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xmlns:mc="http://schemas.openxmlformats.org/markup-compatibility/2006">
    <mc:Choice Requires="x15">
      <x15ac:absPath xmlns:x15ac="http://schemas.microsoft.com/office/spreadsheetml/2010/11/ac" url="C:\Users\FPA-PMID2\Downloads\"/>
    </mc:Choice>
  </mc:AlternateContent>
  <xr:revisionPtr revIDLastSave="0" documentId="13_ncr:1_{DBA9C045-621F-4AC8-958E-CDC9AE6B0044}" xr6:coauthVersionLast="36" xr6:coauthVersionMax="47" xr10:uidLastSave="{00000000-0000-0000-0000-000000000000}"/>
  <bookViews>
    <workbookView xWindow="0" yWindow="0" windowWidth="28800" windowHeight="12105" activeTab="1" xr2:uid="{00000000-000D-0000-FFFF-FFFF00000000}"/>
  </bookViews>
  <sheets>
    <sheet name="FOI Inventory" sheetId="1" r:id="rId1"/>
    <sheet name="FOI Registry" sheetId="3" r:id="rId2"/>
    <sheet name="FOI Registry_Template" sheetId="4" state="hidden" r:id="rId3"/>
    <sheet name="FOI Summary_Template" sheetId="5" state="hidden" r:id="rId4"/>
    <sheet name="FOI Summary" sheetId="6" r:id="rId5"/>
  </sheets>
  <calcPr calcId="191029"/>
</workbook>
</file>

<file path=xl/calcChain.xml><?xml version="1.0" encoding="utf-8"?>
<calcChain xmlns="http://schemas.openxmlformats.org/spreadsheetml/2006/main">
  <c r="R27" i="6" l="1"/>
  <c r="R26" i="6"/>
  <c r="R25" i="6"/>
  <c r="R24" i="6"/>
  <c r="R6" i="6"/>
  <c r="R7" i="6" l="1"/>
  <c r="I107" i="3" l="1"/>
  <c r="I104" i="3"/>
  <c r="I105" i="3"/>
  <c r="I106" i="3"/>
  <c r="I95" i="3"/>
  <c r="I96" i="3"/>
  <c r="I97" i="3"/>
  <c r="I98" i="3"/>
  <c r="I99" i="3"/>
  <c r="I100" i="3"/>
  <c r="I101" i="3"/>
  <c r="I102" i="3"/>
  <c r="I103" i="3"/>
  <c r="I80" i="3"/>
  <c r="I81" i="3"/>
  <c r="I82" i="3"/>
  <c r="I83" i="3"/>
  <c r="I84" i="3"/>
  <c r="I85" i="3"/>
  <c r="I86" i="3"/>
  <c r="I87" i="3"/>
  <c r="I88" i="3"/>
  <c r="I89" i="3"/>
  <c r="I90" i="3"/>
  <c r="I91" i="3"/>
  <c r="I92" i="3"/>
  <c r="I93" i="3"/>
  <c r="I94" i="3"/>
  <c r="I79" i="3"/>
  <c r="I78" i="3"/>
  <c r="I77" i="3"/>
  <c r="I76" i="3" l="1"/>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alcChain>
</file>

<file path=xl/sharedStrings.xml><?xml version="1.0" encoding="utf-8"?>
<sst xmlns="http://schemas.openxmlformats.org/spreadsheetml/2006/main" count="2004" uniqueCount="463">
  <si>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</si>
  <si>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</si>
  <si>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</si>
  <si>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</si>
  <si>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</si>
  <si>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</si>
  <si>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</si>
  <si>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</si>
  <si>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</si>
  <si>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</si>
  <si>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</si>
  <si>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</si>
  <si>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</si>
  <si>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</si>
  <si>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</si>
  <si>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</si>
  <si>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</si>
  <si>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</si>
  <si>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</si>
  <si>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</si>
  <si>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</si>
  <si>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</si>
  <si>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</si>
  <si>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PDF</t>
  </si>
  <si>
    <t>Yes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</si>
  <si>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</si>
  <si>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</si>
  <si>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</si>
  <si>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</si>
  <si>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</si>
  <si>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</si>
  <si>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</si>
  <si>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</si>
  <si>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</si>
  <si>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</si>
  <si>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</si>
  <si>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</si>
  <si>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</si>
  <si>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</si>
  <si>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</si>
  <si>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</si>
  <si>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</si>
  <si>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t>title of information requested</t>
  </si>
  <si>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</si>
  <si>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t>status of request</t>
  </si>
  <si>
    <r>
      <rPr>
        <i/>
        <sz val="10"/>
        <color rgb="FF000000"/>
        <rFont val="Arial"/>
      </rPr>
      <t xml:space="preserve">date request was processed/finished by the agency; if not yet processed/finished, indicate </t>
    </r>
    <r>
      <rPr>
        <b/>
        <i/>
        <sz val="10"/>
        <color rgb="FF000000"/>
        <rFont val="Arial"/>
      </rPr>
      <t>ONGOING</t>
    </r>
  </si>
  <si>
    <t>number of working days in facilitating the request</t>
  </si>
  <si>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</si>
  <si>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</si>
  <si>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</si>
  <si>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</si>
  <si>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</si>
  <si>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</si>
  <si>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</si>
  <si>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2016-Q4</t>
  </si>
  <si>
    <t>eFOI</t>
  </si>
  <si>
    <t>Closed</t>
  </si>
  <si>
    <t>FREE</t>
  </si>
  <si>
    <t>Successful</t>
  </si>
  <si>
    <t>Proactively disclosed</t>
  </si>
  <si>
    <t>Information requested is already available online</t>
  </si>
  <si>
    <t>Partially Successful</t>
  </si>
  <si>
    <t>2017-Q1</t>
  </si>
  <si>
    <t>2017-Q2</t>
  </si>
  <si>
    <t>2017-Q3</t>
  </si>
  <si>
    <t>2017-Q4</t>
  </si>
  <si>
    <t>2018-Q1</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</si>
  <si>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</si>
  <si>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</si>
  <si>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</si>
  <si>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r>
      <rPr>
        <i/>
        <sz val="10"/>
        <color rgb="FF000000"/>
        <rFont val="Arial"/>
      </rPr>
      <t xml:space="preserve">date request was processed/finished by the agency; if not yet processed/finished, indicate </t>
    </r>
    <r>
      <rPr>
        <b/>
        <i/>
        <sz val="10"/>
        <color rgb="FF000000"/>
        <rFont val="Arial"/>
      </rPr>
      <t>ONGOING</t>
    </r>
  </si>
  <si>
    <r>
      <rPr>
        <i/>
        <sz val="10"/>
        <color rgb="FF000000"/>
        <rFont val="Arial"/>
      </rPr>
      <t xml:space="preserve">number of working days in facilitating the request; if finished within the same day, indicate </t>
    </r>
    <r>
      <rPr>
        <b/>
        <i/>
        <sz val="10"/>
        <color rgb="FF000000"/>
        <rFont val="Arial"/>
      </rPr>
      <t>0</t>
    </r>
  </si>
  <si>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</si>
  <si>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</si>
  <si>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Is there anything we could do to improve our service in the future?</t>
  </si>
  <si>
    <t>2018-Q2</t>
  </si>
  <si>
    <t>2018-Q3</t>
  </si>
  <si>
    <t>2018-Q4</t>
  </si>
  <si>
    <t>2019-Q1</t>
  </si>
  <si>
    <t>2019-Q2</t>
  </si>
  <si>
    <t>2019-Q3</t>
  </si>
  <si>
    <t>2019-Q4</t>
  </si>
  <si>
    <t>2020-Q1</t>
  </si>
  <si>
    <t>2020-Q2</t>
  </si>
  <si>
    <t>2020-Q3</t>
  </si>
  <si>
    <t>2020-Q4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</si>
  <si>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</si>
  <si>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</si>
  <si>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</si>
  <si>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</si>
  <si>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</si>
  <si>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</si>
  <si>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</si>
  <si>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</si>
  <si>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</si>
  <si>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</si>
  <si>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</si>
  <si>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</si>
  <si>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</si>
  <si>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</si>
  <si>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</si>
  <si>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</si>
  <si>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</si>
  <si>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</si>
  <si>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</si>
  <si>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</si>
  <si>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</si>
  <si>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</si>
  <si>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</si>
  <si>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</si>
  <si>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</si>
  <si>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</si>
  <si>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</si>
  <si>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</si>
  <si>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</si>
  <si>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</si>
  <si>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</si>
  <si>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</si>
  <si>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</si>
  <si>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</si>
  <si>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</si>
  <si>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</si>
  <si>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rPr>
      <t>total number of processing days</t>
    </r>
    <r>
      <rPr>
        <i/>
        <sz val="10"/>
        <rFont val="Arial"/>
      </rPr>
      <t xml:space="preserve"> over the </t>
    </r>
    <r>
      <rPr>
        <b/>
        <i/>
        <sz val="10"/>
        <rFont val="Arial"/>
      </rPr>
      <t>total number of processed requests</t>
    </r>
    <r>
      <rPr>
        <i/>
        <sz val="10"/>
        <rFont val="Arial"/>
      </rPr>
      <t xml:space="preserve"> for the period of coverage (do not include ongoing requests)</t>
    </r>
  </si>
  <si>
    <r>
      <rPr>
        <i/>
        <sz val="10"/>
        <rFont val="Arial"/>
      </rPr>
      <t xml:space="preserve">Average score given by the requesting party through the feedback survey </t>
    </r>
    <r>
      <rPr>
        <b/>
        <i/>
        <sz val="10"/>
        <rFont val="Arial"/>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</si>
  <si>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</si>
  <si>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</si>
  <si>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</si>
  <si>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</si>
  <si>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</si>
  <si>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</si>
  <si>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</si>
  <si>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</si>
  <si>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</si>
  <si>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</si>
  <si>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b/>
        <i/>
        <sz val="10"/>
        <rFont val="Arial"/>
      </rPr>
      <t>total number of processing days</t>
    </r>
    <r>
      <rPr>
        <i/>
        <sz val="10"/>
        <rFont val="Arial"/>
      </rPr>
      <t xml:space="preserve"> over the </t>
    </r>
    <r>
      <rPr>
        <b/>
        <i/>
        <sz val="10"/>
        <rFont val="Arial"/>
      </rPr>
      <t>total number of processed requests</t>
    </r>
    <r>
      <rPr>
        <i/>
        <sz val="10"/>
        <rFont val="Arial"/>
      </rPr>
      <t xml:space="preserve"> for the period of coverage (do not include ongoing requests)</t>
    </r>
  </si>
  <si>
    <r>
      <rPr>
        <i/>
        <sz val="10"/>
        <rFont val="Arial"/>
      </rPr>
      <t xml:space="preserve">Average score given by the requesting party through the feedback survey </t>
    </r>
    <r>
      <rPr>
        <b/>
        <i/>
        <sz val="10"/>
        <rFont val="Arial"/>
      </rPr>
      <t>(sum of the total score then divided by number of questions applicable)</t>
    </r>
  </si>
  <si>
    <t>NGA</t>
  </si>
  <si>
    <t>FPA</t>
  </si>
  <si>
    <t xml:space="preserve">FPA </t>
  </si>
  <si>
    <t>Fertilizer and Pesticide Authority</t>
  </si>
  <si>
    <t>Fertilizer Regulatory Policies and Implementing Guidelines</t>
  </si>
  <si>
    <t>A book that contains the policies and implementing guidelines in the regulation of fertilizer businesses</t>
  </si>
  <si>
    <t>Pesticide Regulatory Policies and Implementing Guidelines</t>
  </si>
  <si>
    <t>A book that contains the policies and implementing guidelines in the regulation of pesticide businesses</t>
  </si>
  <si>
    <t>Gabay sa Tamang Paggamit ng Abono</t>
  </si>
  <si>
    <t>Contains information on the proper use of fertilizers</t>
  </si>
  <si>
    <t>Gabay sa Tamang Paggamit ng Pestisidyo</t>
  </si>
  <si>
    <t>Contains information on the proper use of pesticides</t>
  </si>
  <si>
    <t>Accredited Safety Dispenser for Fertilizer and Pesticide</t>
  </si>
  <si>
    <t>Training manual used as reference in the training  of safety dispenser which is a requirement in the accreditation.</t>
  </si>
  <si>
    <t>Annual Report</t>
  </si>
  <si>
    <t xml:space="preserve">Contains the highlights of accomplishments of the FPA for the year </t>
  </si>
  <si>
    <t>List of Passers</t>
  </si>
  <si>
    <t>List containing the names of examinees who passed the FPA administered examinations for safety dspenser, responsible care officer and certified pesticide applicator</t>
  </si>
  <si>
    <t>FPA Operations Manual</t>
  </si>
  <si>
    <t>A manual that provides in the internal operational procedures of the various units and divisions of FPA.</t>
  </si>
  <si>
    <t>Policies and Guidelines of the Fertilizer and Pesticide Authority on the Recruitment, Selection, Promotion, and Placement of Personnel</t>
  </si>
  <si>
    <t xml:space="preserve">A book that oultines the hiring and promotion process of the FPA in line with the Civil Service Commission's employment process. </t>
  </si>
  <si>
    <t>A handbook that contains the legal basis of the BFS, the reasons behind its implementation, the processes and agencies involved, the matrix of spcific fertilizer formulas to target crops, and other recommendations.</t>
  </si>
  <si>
    <t>Balanced Fertilization Strategy (BFS) Program: The FPA Commitment in the OneDA Approach</t>
  </si>
  <si>
    <t>4Balanced Fertilization Strategy (BFS) Program (da.gov.ph)</t>
  </si>
  <si>
    <t>RSPP.pdf (da.gov.ph)</t>
  </si>
  <si>
    <t>FPAoperationsManual-2022.pdf (da.gov.ph)</t>
  </si>
  <si>
    <t>Published by: Fertilizer and Pesticide Authority (da.gov.ph)</t>
  </si>
  <si>
    <t>FPA - Planning, Mgnt &amp; Info Division (PMID)</t>
  </si>
  <si>
    <t>FPA - Finance and Administrative Division (FAD)</t>
  </si>
  <si>
    <t>GabayFert.pdf (da.gov.ph)</t>
  </si>
  <si>
    <t>GabayPest.pdf (da.gov.ph)</t>
  </si>
  <si>
    <t>Inside.cdr (da.gov.ph)</t>
  </si>
  <si>
    <t>Annual Report (da.gov.ph)</t>
  </si>
  <si>
    <t>List of Passers (da.gov.ph)</t>
  </si>
  <si>
    <t>The FPA's New Normal Workforce Plan: Revised Guidelines on Service Continuity</t>
  </si>
  <si>
    <t>ContinuityGuidelines.pdf (da.gov.ph)</t>
  </si>
  <si>
    <t xml:space="preserve">A book that contains the guidelines created to protect the implementers and staff, and organize courses of action within the organization for better response, and prevention against the risk posed by FPA's duties. </t>
  </si>
  <si>
    <t>FPA-CommInfoPoliGuidlines.pdf (da.gov.ph)</t>
  </si>
  <si>
    <t>FPA Communication and Information Policies and Guidelines</t>
  </si>
  <si>
    <t>Anually</t>
  </si>
  <si>
    <t xml:space="preserve">within 6 days after every exam administered </t>
  </si>
  <si>
    <t>Schedule of Trainings, Symposia and Exams</t>
  </si>
  <si>
    <t xml:space="preserve">Information on the schedule of trainings, symposia and exams for the year in coordination with the 4 training associations </t>
  </si>
  <si>
    <t>Average Retail Prices of 6-major grades of fertilizer - national</t>
  </si>
  <si>
    <t>Information on the Average Retail Prices of 6-major grades of fertilizer on a monthly basis from year 2000 to 2018</t>
  </si>
  <si>
    <t>2000-2015 Ave-6 majors grades (1).xlsx (da.gov.ph)</t>
  </si>
  <si>
    <t>Fertilizer and Pesticide Weekly Retails Prices</t>
  </si>
  <si>
    <t>Information on the average retail prices of six-major grades of fertilizer and top five fast-moving pesticides per province and per region</t>
  </si>
  <si>
    <t>Year 2022 (da.gov.ph)</t>
  </si>
  <si>
    <t>FPA- Field Operations Coordinating Unit (FOCU)</t>
  </si>
  <si>
    <t>Weekly</t>
  </si>
  <si>
    <t>List of Active Registered Fertilizer (Finished Products/Raw Materials</t>
  </si>
  <si>
    <t>List containing the information on List of Active Registered Fertilizer with company name, type, reg. no., guaranteed analysis, product name, crops, expiry date</t>
  </si>
  <si>
    <t xml:space="preserve">List of Registered Agricultural Pesticide </t>
  </si>
  <si>
    <t>List containing the name of the company, Active ingredient, product name, concentration, formulation type, uses, toxicity category, registration no., mode of action, crops, pest/weeds/diseases  and expiry date of all registered pesticide products</t>
  </si>
  <si>
    <t>List of Banned and Restricted Pesticides in the Philippines</t>
  </si>
  <si>
    <t>List containing the name of chemicals and the details of restiriction of all banned and restricted pesticides in the Philippines</t>
  </si>
  <si>
    <t>FPA Recognized Laboratories</t>
  </si>
  <si>
    <t>Information on the laboratories already accredited/recognized by the FPA to analyze fertilizer and pesticide samples.</t>
  </si>
  <si>
    <t>List containing the names of licensed fertilizer handlers all over the country, their status, address and date of expiry.</t>
  </si>
  <si>
    <t>List of Fertilizer Handlers</t>
  </si>
  <si>
    <t>List of Pesticide Handlers</t>
  </si>
  <si>
    <t>FERTILIZER PRODUCT LIST AS OF 2022 NOVEMBER.pdf (da.gov.ph)</t>
  </si>
  <si>
    <t>LRAP-20221229.pdf (da.gov.ph)</t>
  </si>
  <si>
    <t>Monthly</t>
  </si>
  <si>
    <t>FPA - Fertilizer Regulations Division (FRD)</t>
  </si>
  <si>
    <t>FPA - Pesticide Regulations Division (PRD)</t>
  </si>
  <si>
    <t>List containing the name of licensed handlers all over the country, their address, activity, and date of expiry.</t>
  </si>
  <si>
    <t>Pest Handlers July 2022.xlsx (da.gov.ph)</t>
  </si>
  <si>
    <t>Fert-Handlers-202212.pdf (da.gov.ph)</t>
  </si>
  <si>
    <t xml:space="preserve">Regional Masterlist of Fertilizer/Pesticide Handlers </t>
  </si>
  <si>
    <t>List containing the name of licensed fertilizer and pesticide handlers all over the country , their region, province, municipality/city, brgy., and date of expiry</t>
  </si>
  <si>
    <t>FP-HANDLERS-DEC2022.pdf (da.gov.ph)</t>
  </si>
  <si>
    <t>Fert-Warehouse-202212.pdf (da.gov.ph)</t>
  </si>
  <si>
    <t>FPA - Field Operations Coordinating Unit (FOCU)</t>
  </si>
  <si>
    <t>List of Fertilizer Warehouse Registration</t>
  </si>
  <si>
    <t>List containing the name of registered fertilizer and pesticide warehouse all over the country, their address, activity, and date of expiry</t>
  </si>
  <si>
    <t>FPA - Fertilizer Regulations Division (FRD) / FPA - Pesticide Regulations Division (PRD) / FPA - Field Operations Coordinating Unit (FOCU)</t>
  </si>
  <si>
    <t>https://fpa.da.gov.ph/NW/images/FPAfiles/DATA/Regulation/Pesticide/Files-2021/Banned-Restricted-Pest.pdf</t>
  </si>
  <si>
    <t>as the need arises</t>
  </si>
  <si>
    <t>FPA - Laboratory Services Division (LSD)</t>
  </si>
  <si>
    <t>Semestral</t>
  </si>
  <si>
    <t>https://fpa.da.gov.ph/NW/images/FPAfiles/DATA/Recognized-Laboratory/FPA-Recog-Laboratory-2022-11-10.pdf</t>
  </si>
  <si>
    <t>FPA Bids and Awards</t>
  </si>
  <si>
    <t>https://fpa.da.gov.ph/NW/index.php/transparency/procurement/bids-and-awards-2021</t>
  </si>
  <si>
    <t>FPA- Bids and Awards Committee(BAC)</t>
  </si>
  <si>
    <t>List of F/P Researcher</t>
  </si>
  <si>
    <t>List containing the names of Fertilizer/Pesticide Accreditated Researcher</t>
  </si>
  <si>
    <t>Disposal</t>
  </si>
  <si>
    <t>List of unserviceable equipments that are for Disposal</t>
  </si>
  <si>
    <t>https://fpa.da.gov.ph/NW/index.php/transparency/disposal</t>
  </si>
  <si>
    <t>https://fpa.da.gov.ph/NW/index.php/information-resources/data/accredited-researcher</t>
  </si>
  <si>
    <t>Information on the agency's procurement</t>
  </si>
  <si>
    <t>FPA - Property</t>
  </si>
  <si>
    <t>n/a</t>
  </si>
  <si>
    <t>#FPA-961946647598</t>
  </si>
  <si>
    <t>Registered Pesticides</t>
  </si>
  <si>
    <t>#FPA-355529294076</t>
  </si>
  <si>
    <t>Data on Fertilizer, Pesticide, herbicide imports</t>
  </si>
  <si>
    <t>#FPA-332959942072</t>
  </si>
  <si>
    <t>Marketing and Distribution of Fertilizers and Pesticides</t>
  </si>
  <si>
    <t>#FPA-394460082477</t>
  </si>
  <si>
    <t>Prices of fertilizers for rice</t>
  </si>
  <si>
    <t>#FPA-277563852229</t>
  </si>
  <si>
    <t>Market Data of pesticides and insecticides from 2013-2017</t>
  </si>
  <si>
    <t>#FPA-767579649966</t>
  </si>
  <si>
    <t>Stop Move, Stop Sale, and Stop Use Order of King humus Plus</t>
  </si>
  <si>
    <t>#FPA-721156544420</t>
  </si>
  <si>
    <t>Latest List of Registered Pesticide as of 2018</t>
  </si>
  <si>
    <t>#FPA-953231365499</t>
  </si>
  <si>
    <t>Foreign Pesticide and Suplliers to local distributors</t>
  </si>
  <si>
    <t>#FPA-382453483604</t>
  </si>
  <si>
    <t>Fertilizer Consumption and Price Data</t>
  </si>
  <si>
    <t>#FPA-298567638300</t>
  </si>
  <si>
    <t>Commonly used pesticide name in the Philippines</t>
  </si>
  <si>
    <t>#FPA-161456568240</t>
  </si>
  <si>
    <t>Kind of pesticide commonly used in the Philippines</t>
  </si>
  <si>
    <t>#FPA-462135426864</t>
  </si>
  <si>
    <t>Stewardship Report/ Compliance of Pesticide Companies</t>
  </si>
  <si>
    <t>Denied</t>
  </si>
  <si>
    <t>#FPA-791620869586</t>
  </si>
  <si>
    <t>Termite Damage repair cost per year</t>
  </si>
  <si>
    <t>#FPA-889894216417</t>
  </si>
  <si>
    <t>Pesticide and Fertilizer Use in Benguet</t>
  </si>
  <si>
    <t>#FPA-317715278515</t>
  </si>
  <si>
    <t>Requirements for Certification RPA/ Drone Spraying</t>
  </si>
  <si>
    <t>#FPA-315567038025</t>
  </si>
  <si>
    <t>Molluscicide use in the Philippines</t>
  </si>
  <si>
    <t>#FPA-294960633665</t>
  </si>
  <si>
    <t>List of Licensed Fertilizer and Pesticide Dealers in Region 02</t>
  </si>
  <si>
    <t>#FPA-202809750144</t>
  </si>
  <si>
    <t>Recommended Fertilizer Rate for Rice in Laguna</t>
  </si>
  <si>
    <t>#FPA-630151206177</t>
  </si>
  <si>
    <t>2016-2019 FOI Registry and Summary</t>
  </si>
  <si>
    <t>#FPA-380165329373</t>
  </si>
  <si>
    <t xml:space="preserve">	Status of Molluscicide Agents in the Philippines</t>
  </si>
  <si>
    <t>#FPA-272969988110</t>
  </si>
  <si>
    <t>Pesticide Export Data</t>
  </si>
  <si>
    <t>#FPA-400118262972</t>
  </si>
  <si>
    <t>Number/Volume/Mass of Pesticide needed after importing</t>
  </si>
  <si>
    <t>#FPA-945625071047</t>
  </si>
  <si>
    <t>Supply and Demand of Organic Fertilizer in San Luis Batangas</t>
  </si>
  <si>
    <t>#FPA-516449133096</t>
  </si>
  <si>
    <t>Supply of Fertilizer in the Philippines</t>
  </si>
  <si>
    <t>#FPA-750226736012</t>
  </si>
  <si>
    <t>Supply of Organic Fertilizer in the Philippines</t>
  </si>
  <si>
    <t>#FPA-770755928556</t>
  </si>
  <si>
    <t>Importation/Exportation of Fertlizer in Region XI</t>
  </si>
  <si>
    <t>#FPA-514792092101</t>
  </si>
  <si>
    <t>The estimated amount of glyphosate (Roundup) herbicide use in the Philippines</t>
  </si>
  <si>
    <t>#FPA-310014554495</t>
  </si>
  <si>
    <t>Total Fertilizer and Pesticide Sales</t>
  </si>
  <si>
    <t>#FPA-598194485992</t>
  </si>
  <si>
    <t>Accredited Fertilizer and Pesticide Stores</t>
  </si>
  <si>
    <t>#FPA-061207343822</t>
  </si>
  <si>
    <t>Name and contact information of Agri Stores (Fertilizer) suppliers in Nueva Ecija and Quezon</t>
  </si>
  <si>
    <t>#FPA-931422578225</t>
  </si>
  <si>
    <t>Recommended fertilizer application rate in select provinces in Mindanao</t>
  </si>
  <si>
    <t>#FPA-485208877921</t>
  </si>
  <si>
    <t>pesticide residue data for the registration of chlorantraniliprole</t>
  </si>
  <si>
    <t>#FPA-749439980755</t>
  </si>
  <si>
    <t>The supply and demand of Ammonia</t>
  </si>
  <si>
    <t>#FPA-873854052751</t>
  </si>
  <si>
    <t>Financial Statement (specifically Cost of Goods Sold/Cumulative Earning)</t>
  </si>
  <si>
    <t>#FPA-522724413258</t>
  </si>
  <si>
    <t>#FPA-879852318702</t>
  </si>
  <si>
    <t>Financial Statement (Specifically Cost of Goods sold / Cumulative Earning)</t>
  </si>
  <si>
    <t>#FPA-364529172172</t>
  </si>
  <si>
    <t>List of all Accredited and Licensed Fertilizer companies/dealers is the Philippines</t>
  </si>
  <si>
    <t>#FPA-068085284586</t>
  </si>
  <si>
    <t>Different trade names of each of the groups of insecticides available listed by FPA in the country w</t>
  </si>
  <si>
    <t>#FPA-595610413358</t>
  </si>
  <si>
    <t>list of the post-emergence herbicide intended for corn production</t>
  </si>
  <si>
    <t>#FPA-099419937172</t>
  </si>
  <si>
    <t>Supply and Demand of Fertilizer in the Philippines</t>
  </si>
  <si>
    <t>#FPA-277507962711</t>
  </si>
  <si>
    <t>List of Fertilizer suppliers in the Philippines</t>
  </si>
  <si>
    <t>#FPA-175350433085</t>
  </si>
  <si>
    <t>Philippine actual demand/consumption of fertilizer per year</t>
  </si>
  <si>
    <t>#FPA-857845845650</t>
  </si>
  <si>
    <t xml:space="preserve">	List of commonly used pesticides in the Philippines</t>
  </si>
  <si>
    <t>#FPA-529432742769</t>
  </si>
  <si>
    <t>Manual for ASB Training</t>
  </si>
  <si>
    <t>#FPA-850968864901</t>
  </si>
  <si>
    <t>#FPA-397958328602</t>
  </si>
  <si>
    <t>List of accredited/registered Pesticides dealers/distributors in the Phils, particularly Region 2</t>
  </si>
  <si>
    <t>#FPA-173118172709</t>
  </si>
  <si>
    <t>Pesticides, Supply and Demand in the Philippines</t>
  </si>
  <si>
    <t>#FPA-260756469340</t>
  </si>
  <si>
    <t>The different trade names of each of the groups of Pesticides listed</t>
  </si>
  <si>
    <t>#FPA-733382135352</t>
  </si>
  <si>
    <t>Market Data of Pesticides 2015 - 2020</t>
  </si>
  <si>
    <t>#FPA-987761288242</t>
  </si>
  <si>
    <t>#FPA-001691195880</t>
  </si>
  <si>
    <t>List of registered Pesticides dealers/distributors in the Phils,</t>
  </si>
  <si>
    <t>#FPA-174670815130</t>
  </si>
  <si>
    <t>List of Registered Pesticides in the Philippines</t>
  </si>
  <si>
    <t>#FPA-470252887285</t>
  </si>
  <si>
    <t>Domestic market size of NP 16-20 &amp; 14-14-14</t>
  </si>
  <si>
    <t>#FPA-167202941805</t>
  </si>
  <si>
    <t>Registered fertilizer manufacturer / producer in philippines</t>
  </si>
  <si>
    <t>#FPA-791012554256</t>
  </si>
  <si>
    <t>List of Fertilizer Suppliers in Region VIII</t>
  </si>
  <si>
    <t>#FPA-291229625410</t>
  </si>
  <si>
    <t>REQUEST FOR THE NUMBER OF EMPLOYEES WHO ARE LICENSED HEALTH PROFESSIONALS WORKING IN YOUR DEPARTMENT</t>
  </si>
  <si>
    <t xml:space="preserve">#FPA-805275654188	</t>
  </si>
  <si>
    <t>List of Regulated/Controlled Chemicals</t>
  </si>
  <si>
    <t xml:space="preserve">#FPA-294586351758   </t>
  </si>
  <si>
    <t>Latest price of Fertilizer</t>
  </si>
  <si>
    <t xml:space="preserve">#FPA-620599672586   </t>
  </si>
  <si>
    <t>Request for current data</t>
  </si>
  <si>
    <t xml:space="preserve">#FPA-640201157782   </t>
  </si>
  <si>
    <t>List of FERTILIZER AND PESTICIDE Handlers in Excel Format</t>
  </si>
  <si>
    <t xml:space="preserve">#FPA-919557590454  </t>
  </si>
  <si>
    <t>list of trade names of each insecticide groups available in the country</t>
  </si>
  <si>
    <t xml:space="preserve">#FPA-792877153814  </t>
  </si>
  <si>
    <t xml:space="preserve">	List of Trade Names related to Fertilize and Pesticides in the Philippines</t>
  </si>
  <si>
    <t xml:space="preserve">#FPA-462222981928  </t>
  </si>
  <si>
    <t>List of Registered FERTILIZER AND PESTICIDE Handlers</t>
  </si>
  <si>
    <t xml:space="preserve">#FPA-508237007818  </t>
  </si>
  <si>
    <t>Irrigated and Rainfed Palay: Pesticide Usage by Classification and Province, Philippines</t>
  </si>
  <si>
    <t>The response was made directly to the email address provided by the requestor because of technical problem encountered in responding through the FOI portal. Email was sent on August 8, 2017.</t>
  </si>
  <si>
    <t>The response was made directly to the email address provide by the requestor because of technical problem encountered in responding through the FOI portal. Email was sent on August 17, 2017</t>
  </si>
  <si>
    <t>Prices of fertilizer and pesticide are already available online</t>
  </si>
  <si>
    <t xml:space="preserve">Party failed to provide information needed for clarification </t>
  </si>
  <si>
    <t>The denial is mainly because PRD cannot provide for copies of every stewardship report submitted by companies starting 2009.</t>
  </si>
  <si>
    <t>Referred to other Agencies/Offices</t>
  </si>
  <si>
    <t>The response was made directly to the email address provided by the requestor on December 10, 2020 since the request was accidentally forwarded to the wrong decision-maker. The DM forgot her login details for FOI account. This request  was formally closed.</t>
  </si>
  <si>
    <t xml:space="preserve">List of All Accredited Fertilizer Handlers </t>
  </si>
  <si>
    <t>2022-Q1</t>
  </si>
  <si>
    <t>List of Research Companies with End-User License as Testing Site</t>
  </si>
  <si>
    <t>#FPA-015507264259</t>
  </si>
  <si>
    <t>Herbicide List</t>
  </si>
  <si>
    <t>#FPA-569945455099</t>
  </si>
  <si>
    <t>Farm Pesticide/Chemical prices</t>
  </si>
  <si>
    <t>#FPA-523101236064</t>
  </si>
  <si>
    <t>#FPA-846708152830</t>
  </si>
  <si>
    <t>#FPA-768897764124</t>
  </si>
  <si>
    <t>List of Registered Pesticide for Rice</t>
  </si>
  <si>
    <t>List of Approved Pesticide in the Philippines</t>
  </si>
  <si>
    <t>#FPA-667964339212</t>
  </si>
  <si>
    <t>#FPA-293720407340</t>
  </si>
  <si>
    <t>Local supply, demand, consumption, production, and import and export of Fertilizer</t>
  </si>
  <si>
    <t>#FPA-363455561302</t>
  </si>
  <si>
    <t>Local supply, demand, consumption, production, and import and export of 6 Major Grades of Fertilizer</t>
  </si>
  <si>
    <t>#FPA-286188605107</t>
  </si>
  <si>
    <t>Major Fertilizer Producers in Philippines - Details Request</t>
  </si>
  <si>
    <t>#FPA-211523548137</t>
  </si>
  <si>
    <t>2022-Q2</t>
  </si>
  <si>
    <t>Request for Market Share of Mono Ammonium Phosphate</t>
  </si>
  <si>
    <t>#FPA-223821202675</t>
  </si>
  <si>
    <t>#FPA-308101363234</t>
  </si>
  <si>
    <t>Graphs/Figures of the Organic Fertilizer Market in the Philippines or Global</t>
  </si>
  <si>
    <t>#FPA-693969591651</t>
  </si>
  <si>
    <t>Major Pesticide Importation and formulator</t>
  </si>
  <si>
    <t>Market Segment of Diammonium Phosphate</t>
  </si>
  <si>
    <t>#FPA-344187087300</t>
  </si>
  <si>
    <t>Volume of Fertilizers and Pesticides Consumed</t>
  </si>
  <si>
    <t>#FPA-705072900286</t>
  </si>
  <si>
    <t>Provincial Hard Indicator of Palawan and Puerto Princesa City</t>
  </si>
  <si>
    <t>The information requested is not within the purview of the agency.</t>
  </si>
  <si>
    <t>#FPA-546159994687</t>
  </si>
  <si>
    <t>#FPA-457528568844</t>
  </si>
  <si>
    <t>2022-Q3</t>
  </si>
  <si>
    <t>List of registered importer and manufacturer of chemical fertilizers in 2022</t>
  </si>
  <si>
    <t>#FPA-145167257889</t>
  </si>
  <si>
    <t>Supply and demand of Inorganic/ Chemical fertilizer in Philippines</t>
  </si>
  <si>
    <t>RE: Import of Fertilizers in the Philippines</t>
  </si>
  <si>
    <t>#FPA-987706722597</t>
  </si>
  <si>
    <t>Philippine Fertilizer</t>
  </si>
  <si>
    <t>#FPA-971271479936</t>
  </si>
  <si>
    <t>#FPA-663577846873</t>
  </si>
  <si>
    <t>Importation and exportation of Pesticides, Herbicides, Rodenticides, Fungicides, Molluscides</t>
  </si>
  <si>
    <t>The agency has no data on the operation of the requested fertilizer company.</t>
  </si>
  <si>
    <t>The agency has no specific data on the importation and exporation of Pesticides, Herbicides, Rodenticides, Fungicides, Molluscides to and from China.</t>
  </si>
  <si>
    <t>#FPA-190532278801</t>
  </si>
  <si>
    <t>Importation data for formulated and technical insecticides, herbicides, fungicides, rodenticides</t>
  </si>
  <si>
    <t xml:space="preserve"> #FPA-150345776062</t>
  </si>
  <si>
    <t>Volume of Fertilizers and Pesticides Consumed/Cost of Production and Area Harvested of OCC. MINDORO</t>
  </si>
  <si>
    <t>#FPA-114132777676</t>
  </si>
  <si>
    <t>The agency has no specific data on the fertilizer and pesticide consumed, cost of production and area harvested of Occidental Mindoro</t>
  </si>
  <si>
    <t>#FPA-995125515584</t>
  </si>
  <si>
    <t>Pesticide Supply and Demand</t>
  </si>
  <si>
    <t>#FPA-452095634806</t>
  </si>
  <si>
    <t>Pesticide prices</t>
  </si>
  <si>
    <t>#FPA-634056964280</t>
  </si>
  <si>
    <t>FPA List of Handlers 2017 and 2020</t>
  </si>
  <si>
    <t xml:space="preserve">The agency has no separate data on 2017 and 2020 since our system immediately updates the data. </t>
  </si>
  <si>
    <t>#FPA-750845524561</t>
  </si>
  <si>
    <t>Fertilizer Supply and Demand</t>
  </si>
  <si>
    <t>#FPA-961108255119</t>
  </si>
  <si>
    <t>Data on Persistent Organic Pollutants</t>
  </si>
  <si>
    <t>#FPA-164447717997</t>
  </si>
  <si>
    <t>Current Inventory of Persistent Organic Pesticides</t>
  </si>
  <si>
    <t>#FPA-540661258224</t>
  </si>
  <si>
    <t>Volume of Fertilizers and Pesticides Consumed of OCCIDENTAL MINDORO</t>
  </si>
  <si>
    <t>The agency has no specific data on the fertilizers and pesticides consumed in Occidental Mindoro</t>
  </si>
  <si>
    <t>#FPA-794212413631</t>
  </si>
  <si>
    <t>QEEN PEST CONTROL SERVICES- Verification</t>
  </si>
  <si>
    <t>#FPA-918024659552</t>
  </si>
  <si>
    <t>2022-Q4</t>
  </si>
  <si>
    <t>Price of Organic and Inorganic Fertilizers</t>
  </si>
  <si>
    <t>The information requested is not within the purview of the agency. Moreover, the inorganic fertilizer prices can be accessed through the agency's website.</t>
  </si>
  <si>
    <t>#FPA-916471451736</t>
  </si>
  <si>
    <t>Prices of Fertilizers</t>
  </si>
  <si>
    <t>The agency has no data on the most used fertilizers in the country.</t>
  </si>
  <si>
    <t>#FPA-543968425281</t>
  </si>
  <si>
    <t>Summary of the Supply and Demand of Chemical Fertilizer of Top 6 Major Grades</t>
  </si>
  <si>
    <t>#FPA-839595188741</t>
  </si>
  <si>
    <t>#FPA-680989431550</t>
  </si>
  <si>
    <t>Organic Fertilizer Current Supply and Demand Statistics</t>
  </si>
  <si>
    <t>#FPA-092922333448</t>
  </si>
  <si>
    <t>Pesticide Quality Requirements</t>
  </si>
  <si>
    <t>Office of the President</t>
  </si>
  <si>
    <t>Department of Agriculture</t>
  </si>
  <si>
    <t>https://fpa.da.gov.ph/NW/images/FPAfiles/DATA/TrainingSchedules/2023/2023%20ONLINE%20TRAINING%20AND%20SYMPOSIA.pdf</t>
  </si>
  <si>
    <t>public</t>
  </si>
  <si>
    <t>A manual that serves as a guide among information officers, report officers, and writers on how to draft press releases and letters. This also contains the communication strategy of FPA.</t>
  </si>
  <si>
    <t>Public</t>
  </si>
  <si>
    <t>Every Three Years</t>
  </si>
  <si>
    <t>As Need Arises</t>
  </si>
  <si>
    <t>No</t>
  </si>
  <si>
    <t>NA</t>
  </si>
  <si>
    <t xml:space="preserve"> Accurate and reliable data provided</t>
  </si>
  <si>
    <t>Very satisfied</t>
  </si>
  <si>
    <t>I was really happy with your service! Please do keep it up and thank you for the data you've shared. Good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</si>
</sst>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23">
    <font>
      <sz val="10"/>
      <color rgb="FF000000"/>
      <name val="Arial"/>
    </font>
    <font>
      <sz val="11"/>
      <color theme="1"/>
      <name val="Calibri"/>
      <family val="2"/>
      <scheme val="minor"/>
    </font>
    <font>
      <sz val="11"/>
      <color theme="1"/>
      <name val="Calibri"/>
      <family val="2"/>
      <scheme val="minor"/>
    </font>
    <font>
      <b/>
      <sz val="10"/>
      <color rgb="FF000000"/>
      <name val="Arial"/>
    </font>
    <font>
      <sz val="10"/>
      <name val="Arial"/>
    </font>
    <font>
      <b/>
      <sz val="10"/>
      <name val="Arial"/>
    </font>
    <font>
      <i/>
      <sz val="10"/>
      <color rgb="FF000000"/>
      <name val="Arial"/>
    </font>
    <font>
      <i/>
      <sz val="10"/>
      <name val="&quot;Open Sans&quot;"/>
    </font>
    <font>
      <sz val="10"/>
      <name val="Arial"/>
    </font>
    <font>
      <sz val="10"/>
      <color rgb="FF6AA84F"/>
      <name val="&quot;Open Sans&quot;"/>
    </font>
    <font>
      <b/>
      <sz val="10"/>
      <name val="Arial"/>
    </font>
    <font>
      <i/>
      <sz val="10"/>
      <color rgb="FF000000"/>
      <name val="Arial"/>
    </font>
    <font>
      <i/>
      <sz val="10"/>
      <name val="Arial"/>
    </font>
    <font>
      <b/>
      <sz val="9"/>
      <name val="Arial"/>
    </font>
    <font>
      <i/>
      <sz val="10"/>
      <name val="Arial"/>
    </font>
    <font>
      <sz val="10"/>
      <name val="Arial"/>
    </font>
    <font>
      <b/>
      <i/>
      <sz val="10"/>
      <color rgb="FF000000"/>
      <name val="Arial"/>
    </font>
    <font>
      <b/>
      <i/>
      <sz val="10"/>
      <name val="Arial"/>
    </font>
    <font>
      <u/>
      <sz val="10"/>
      <color theme="10"/>
      <name val="Arial"/>
    </font>
    <font>
      <sz val="11"/>
      <name val="Calibri"/>
      <family val="2"/>
      <scheme val="minor"/>
    </font>
    <font>
      <sz val="11"/>
      <name val="Calibri"/>
      <family val="2"/>
    </font>
    <font>
      <sz val="11"/>
      <color rgb="FF000000"/>
      <name val="Calibri"/>
      <family val="2"/>
      <scheme val="minor"/>
    </font>
    <font>
      <sz val="10"/>
      <name val="Arial"/>
      <family val="2"/>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69">
    <xf numFmtId="0" fontId="0" fillId="0" borderId="0" xfId="0" applyFont="1" applyAlignme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3" fontId="5" fillId="2" borderId="0" xfId="0" applyNumberFormat="1" applyFont="1" applyFill="1" applyAlignment="1">
      <alignment horizontal="center" vertical="center" wrapText="1"/>
    </xf>
    <xf numFmtId="0" fontId="6" fillId="5" borderId="0" xfId="0" applyFont="1" applyFill="1" applyAlignment="1">
      <alignment vertical="top" wrapText="1"/>
    </xf>
    <xf numFmtId="0" fontId="8" fillId="0" borderId="0" xfId="0" applyFont="1" applyAlignment="1">
      <alignment horizontal="center" vertical="top" wrapText="1"/>
    </xf>
    <xf numFmtId="0" fontId="10"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11" fillId="3" borderId="0" xfId="0" applyFont="1" applyFill="1" applyAlignment="1">
      <alignment vertical="center" wrapText="1"/>
    </xf>
    <xf numFmtId="0" fontId="12" fillId="3" borderId="0" xfId="0" applyFont="1" applyFill="1" applyAlignment="1">
      <alignment vertical="center" wrapText="1"/>
    </xf>
    <xf numFmtId="164" fontId="11" fillId="3" borderId="0" xfId="0" applyNumberFormat="1" applyFont="1" applyFill="1" applyAlignment="1">
      <alignment vertical="center" wrapText="1"/>
    </xf>
    <xf numFmtId="3" fontId="11" fillId="3" borderId="0" xfId="0" applyNumberFormat="1" applyFont="1" applyFill="1" applyAlignment="1">
      <alignment vertical="center" wrapText="1"/>
    </xf>
    <xf numFmtId="0" fontId="4" fillId="0" borderId="0" xfId="0" applyFont="1" applyAlignment="1">
      <alignment horizontal="center" vertical="center" wrapText="1"/>
    </xf>
    <xf numFmtId="0" fontId="0" fillId="4" borderId="0" xfId="0" applyFont="1" applyFill="1" applyAlignment="1">
      <alignment vertical="center" wrapText="1"/>
    </xf>
    <xf numFmtId="0" fontId="4" fillId="0" borderId="0" xfId="0" applyFont="1" applyAlignment="1">
      <alignment vertical="center" wrapText="1"/>
    </xf>
    <xf numFmtId="0" fontId="13" fillId="6" borderId="0" xfId="0" applyFont="1" applyFill="1" applyAlignment="1">
      <alignment horizontal="center" vertical="center" wrapText="1"/>
    </xf>
    <xf numFmtId="0" fontId="13" fillId="7" borderId="0" xfId="0" applyFont="1" applyFill="1" applyAlignment="1">
      <alignment horizontal="center" vertical="center" wrapText="1"/>
    </xf>
    <xf numFmtId="0" fontId="13" fillId="8" borderId="0" xfId="0" applyFont="1" applyFill="1" applyAlignment="1">
      <alignment horizontal="center" vertical="center" wrapText="1"/>
    </xf>
    <xf numFmtId="0" fontId="13" fillId="9" borderId="0" xfId="0" applyFont="1" applyFill="1" applyAlignment="1">
      <alignment horizontal="center" vertical="center" wrapText="1"/>
    </xf>
    <xf numFmtId="0" fontId="13" fillId="10" borderId="0" xfId="0" applyFont="1" applyFill="1" applyAlignment="1">
      <alignment horizontal="center" vertical="center" wrapText="1"/>
    </xf>
    <xf numFmtId="0" fontId="14" fillId="3" borderId="0" xfId="0" applyFont="1" applyFill="1" applyAlignment="1">
      <alignment horizontal="center" vertical="top" wrapText="1"/>
    </xf>
    <xf numFmtId="0" fontId="15" fillId="0" borderId="0" xfId="0" applyFont="1" applyAlignment="1"/>
    <xf numFmtId="2" fontId="8" fillId="0" borderId="0" xfId="0" applyNumberFormat="1" applyFont="1" applyAlignment="1">
      <alignment horizontal="center" vertical="top" wrapText="1"/>
    </xf>
    <xf numFmtId="0" fontId="8" fillId="6" borderId="0" xfId="0" applyFont="1" applyFill="1" applyAlignment="1">
      <alignment horizontal="center" wrapText="1"/>
    </xf>
    <xf numFmtId="0" fontId="8" fillId="6" borderId="0" xfId="0" applyFont="1" applyFill="1" applyAlignment="1">
      <alignment horizontal="center" vertical="top" wrapText="1"/>
    </xf>
    <xf numFmtId="0" fontId="0"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Font="1" applyAlignment="1">
      <alignment horizontal="center" vertical="center"/>
    </xf>
    <xf numFmtId="0" fontId="0" fillId="0" borderId="0" xfId="0"/>
    <xf numFmtId="0" fontId="19" fillId="0" borderId="2"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xf numFmtId="0" fontId="19" fillId="0" borderId="0" xfId="0" applyFont="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0" fontId="6" fillId="2" borderId="2" xfId="0" applyFont="1" applyFill="1" applyBorder="1" applyAlignment="1">
      <alignment vertical="top" wrapText="1"/>
    </xf>
    <xf numFmtId="0" fontId="6" fillId="5" borderId="2" xfId="0" applyFont="1" applyFill="1" applyBorder="1" applyAlignment="1">
      <alignment vertical="top"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 fillId="0" borderId="2" xfId="0" applyFont="1" applyBorder="1" applyAlignment="1">
      <alignment horizontal="center" vertical="center"/>
    </xf>
    <xf numFmtId="0" fontId="19" fillId="0" borderId="2" xfId="0" applyFont="1" applyBorder="1" applyAlignment="1">
      <alignment horizontal="center" vertical="center"/>
    </xf>
    <xf numFmtId="164"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0" fillId="0" borderId="0" xfId="0" applyFont="1" applyAlignment="1">
      <alignment vertical="center"/>
    </xf>
    <xf numFmtId="0" fontId="20" fillId="0" borderId="0" xfId="0" applyFont="1" applyAlignment="1"/>
    <xf numFmtId="0" fontId="20" fillId="0" borderId="2" xfId="0" applyFont="1" applyBorder="1" applyAlignment="1">
      <alignment vertical="center"/>
    </xf>
    <xf numFmtId="164" fontId="20" fillId="0" borderId="2" xfId="0" applyNumberFormat="1" applyFont="1" applyBorder="1" applyAlignment="1">
      <alignment horizontal="center" vertical="center"/>
    </xf>
    <xf numFmtId="3" fontId="20"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top" wrapText="1"/>
    </xf>
    <xf numFmtId="0" fontId="20" fillId="4" borderId="2" xfId="0" applyFont="1" applyFill="1" applyBorder="1" applyAlignment="1">
      <alignment horizontal="center" vertical="center"/>
    </xf>
    <xf numFmtId="164" fontId="6" fillId="2" borderId="2" xfId="0" applyNumberFormat="1" applyFont="1" applyFill="1" applyBorder="1" applyAlignment="1">
      <alignment horizontal="center" vertical="center" wrapText="1"/>
    </xf>
    <xf numFmtId="164" fontId="20" fillId="4" borderId="2" xfId="0" applyNumberFormat="1" applyFont="1" applyFill="1" applyBorder="1" applyAlignment="1">
      <alignment horizontal="center" vertical="center"/>
    </xf>
    <xf numFmtId="3" fontId="6" fillId="2" borderId="2" xfId="0" applyNumberFormat="1" applyFont="1" applyFill="1" applyBorder="1" applyAlignment="1">
      <alignment horizontal="center" vertical="top" wrapText="1"/>
    </xf>
    <xf numFmtId="0" fontId="0" fillId="0" borderId="0" xfId="0" applyFont="1" applyAlignment="1">
      <alignment horizontal="center"/>
    </xf>
    <xf numFmtId="0" fontId="19" fillId="0" borderId="0" xfId="0" applyFont="1" applyAlignment="1">
      <alignment horizontal="center" vertical="center"/>
    </xf>
    <xf numFmtId="0" fontId="7" fillId="2" borderId="2" xfId="0"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0" fillId="0" borderId="0" xfId="0" applyFont="1" applyAlignment="1">
      <alignment horizontal="center" wrapText="1"/>
    </xf>
    <xf numFmtId="0" fontId="20" fillId="0" borderId="0" xfId="0" applyFont="1" applyBorder="1" applyAlignment="1">
      <alignment horizontal="center" vertical="center"/>
    </xf>
    <xf numFmtId="0" fontId="20" fillId="4" borderId="0" xfId="0" applyFont="1" applyFill="1" applyBorder="1" applyAlignment="1">
      <alignment horizontal="center" vertical="center"/>
    </xf>
    <xf numFmtId="164" fontId="20" fillId="0" borderId="0" xfId="0" applyNumberFormat="1" applyFont="1" applyBorder="1" applyAlignment="1">
      <alignment horizontal="center" vertical="center"/>
    </xf>
    <xf numFmtId="0" fontId="20" fillId="0" borderId="0" xfId="0" applyFont="1" applyBorder="1" applyAlignment="1">
      <alignment horizontal="center" vertical="center" wrapText="1"/>
    </xf>
    <xf numFmtId="0" fontId="2" fillId="0" borderId="0" xfId="0" applyFont="1" applyBorder="1" applyAlignment="1">
      <alignment horizontal="center" vertical="center"/>
    </xf>
    <xf numFmtId="0" fontId="20" fillId="0" borderId="0" xfId="0" applyFont="1" applyBorder="1" applyAlignment="1"/>
    <xf numFmtId="3" fontId="20" fillId="0" borderId="0" xfId="0" applyNumberFormat="1" applyFont="1" applyBorder="1" applyAlignment="1">
      <alignment horizontal="center" vertical="center"/>
    </xf>
    <xf numFmtId="0" fontId="20" fillId="0" borderId="0" xfId="0" applyFont="1" applyBorder="1" applyAlignment="1">
      <alignment vertical="center"/>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164" fontId="8" fillId="0" borderId="0" xfId="0" applyNumberFormat="1" applyFont="1" applyBorder="1" applyAlignment="1">
      <alignment horizontal="center" vertical="center" wrapText="1"/>
    </xf>
    <xf numFmtId="0" fontId="8" fillId="0" borderId="0" xfId="0" applyFont="1" applyBorder="1" applyAlignment="1">
      <alignment vertical="center" wrapText="1"/>
    </xf>
    <xf numFmtId="3" fontId="8" fillId="0" borderId="0" xfId="0" applyNumberFormat="1" applyFont="1" applyBorder="1" applyAlignment="1">
      <alignment horizontal="center" vertical="center" wrapText="1"/>
    </xf>
    <xf numFmtId="0" fontId="8" fillId="0" borderId="0" xfId="0" applyFont="1" applyBorder="1" applyAlignment="1">
      <alignment horizontal="center" vertical="top" wrapText="1"/>
    </xf>
    <xf numFmtId="0" fontId="9" fillId="0" borderId="0" xfId="0" applyFont="1" applyBorder="1" applyAlignment="1">
      <alignment horizontal="center" vertical="top" wrapText="1"/>
    </xf>
    <xf numFmtId="164" fontId="8" fillId="0" borderId="0" xfId="0" applyNumberFormat="1" applyFont="1" applyBorder="1" applyAlignment="1">
      <alignment horizontal="center" vertical="top" wrapText="1"/>
    </xf>
    <xf numFmtId="0" fontId="8" fillId="0" borderId="0" xfId="0" applyFont="1" applyBorder="1" applyAlignment="1">
      <alignment vertical="top" wrapText="1"/>
    </xf>
    <xf numFmtId="3" fontId="8" fillId="0" borderId="0" xfId="0" applyNumberFormat="1" applyFont="1" applyBorder="1" applyAlignment="1">
      <alignment horizontal="center" vertical="top" wrapText="1"/>
    </xf>
    <xf numFmtId="0" fontId="0" fillId="0" borderId="0" xfId="0" applyFont="1" applyBorder="1" applyAlignment="1">
      <alignment horizontal="center"/>
    </xf>
    <xf numFmtId="0" fontId="0" fillId="0" borderId="0" xfId="0" applyFont="1" applyBorder="1" applyAlignment="1">
      <alignment horizontal="center" wrapText="1"/>
    </xf>
    <xf numFmtId="0" fontId="0" fillId="0" borderId="0" xfId="0" applyFont="1" applyBorder="1" applyAlignment="1">
      <alignment horizontal="center" vertical="center"/>
    </xf>
    <xf numFmtId="0" fontId="13" fillId="6" borderId="2" xfId="0" applyFont="1" applyFill="1" applyBorder="1" applyAlignment="1">
      <alignment wrapText="1"/>
    </xf>
    <xf numFmtId="0" fontId="13" fillId="7"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8" borderId="2" xfId="0" applyFont="1" applyFill="1" applyBorder="1" applyAlignment="1">
      <alignment wrapText="1"/>
    </xf>
    <xf numFmtId="0" fontId="14" fillId="3" borderId="2" xfId="0" applyFont="1" applyFill="1" applyBorder="1" applyAlignment="1">
      <alignment horizontal="center" vertical="top" wrapText="1"/>
    </xf>
    <xf numFmtId="0" fontId="14" fillId="6" borderId="2" xfId="0" applyFont="1" applyFill="1" applyBorder="1" applyAlignment="1">
      <alignment horizontal="center" vertical="top" wrapText="1"/>
    </xf>
    <xf numFmtId="2" fontId="8" fillId="0" borderId="2" xfId="0" applyNumberFormat="1" applyFont="1" applyBorder="1" applyAlignment="1">
      <alignment horizontal="center" vertical="top" wrapText="1"/>
    </xf>
    <xf numFmtId="0" fontId="22" fillId="0" borderId="2" xfId="0" applyFont="1" applyBorder="1" applyAlignment="1">
      <alignment horizontal="center" vertical="center" wrapText="1"/>
    </xf>
    <xf numFmtId="0" fontId="22" fillId="6" borderId="2" xfId="0" applyFont="1" applyFill="1" applyBorder="1" applyAlignment="1">
      <alignment horizontal="center" vertical="center" wrapText="1"/>
    </xf>
    <xf numFmtId="0" fontId="0" fillId="0" borderId="2" xfId="0" applyBorder="1" applyAlignment="1">
      <alignment horizontal="center" vertical="center"/>
    </xf>
    <xf numFmtId="0" fontId="22" fillId="0" borderId="2" xfId="0" applyFont="1" applyFill="1" applyBorder="1" applyAlignment="1">
      <alignment horizontal="center" vertical="center" wrapText="1"/>
    </xf>
    <xf numFmtId="0" fontId="18" fillId="0" borderId="4" xfId="1" applyFill="1" applyBorder="1" applyAlignment="1">
      <alignment horizontal="center" vertical="center" wrapText="1"/>
    </xf>
    <xf numFmtId="0" fontId="8" fillId="0" borderId="0" xfId="0" applyFont="1" applyFill="1" applyAlignment="1">
      <alignment horizontal="center" vertical="top" wrapText="1"/>
    </xf>
    <xf numFmtId="0" fontId="0" fillId="0" borderId="0" xfId="0" applyFont="1" applyFill="1" applyAlignment="1"/>
    <xf numFmtId="2" fontId="8" fillId="0" borderId="1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8" fillId="0" borderId="2" xfId="0" applyFont="1" applyFill="1" applyBorder="1" applyAlignment="1">
      <alignment horizontal="center" vertical="center" wrapText="1"/>
    </xf>
    <xf numFmtId="0" fontId="8" fillId="0" borderId="0" xfId="0" applyFont="1" applyFill="1" applyAlignment="1">
      <alignment horizontal="center" wrapText="1"/>
    </xf>
    <xf numFmtId="0" fontId="8" fillId="0" borderId="2" xfId="0" applyFont="1" applyFill="1" applyBorder="1" applyAlignment="1">
      <alignment horizontal="center" vertical="top" wrapText="1"/>
    </xf>
    <xf numFmtId="3" fontId="20" fillId="0" borderId="0" xfId="0" applyNumberFormat="1" applyFont="1" applyAlignment="1"/>
    <xf numFmtId="0" fontId="20"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164" fontId="20" fillId="0" borderId="2" xfId="0" applyNumberFormat="1" applyFont="1" applyFill="1" applyBorder="1" applyAlignment="1">
      <alignment horizontal="center" vertical="center"/>
    </xf>
    <xf numFmtId="0" fontId="20" fillId="0" borderId="2" xfId="1"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0" fillId="0" borderId="2"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0" applyFont="1" applyFill="1" applyBorder="1" applyAlignment="1">
      <alignment vertical="center"/>
    </xf>
    <xf numFmtId="3" fontId="20" fillId="0" borderId="0" xfId="0" applyNumberFormat="1" applyFont="1" applyFill="1" applyAlignment="1"/>
    <xf numFmtId="0" fontId="20" fillId="0" borderId="0" xfId="0" applyFont="1" applyFill="1" applyAlignment="1"/>
    <xf numFmtId="0" fontId="8" fillId="0" borderId="0" xfId="0" applyFont="1" applyFill="1" applyBorder="1" applyAlignment="1">
      <alignment horizontal="center" vertical="top" wrapText="1"/>
    </xf>
    <xf numFmtId="0" fontId="0"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xf>
    <xf numFmtId="0" fontId="18" fillId="0" borderId="2" xfId="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xf>
    <xf numFmtId="0" fontId="18" fillId="0" borderId="6" xfId="1" applyFill="1" applyBorder="1" applyAlignment="1">
      <alignment horizontal="center" vertical="center" wrapText="1"/>
    </xf>
    <xf numFmtId="0" fontId="0" fillId="0" borderId="8"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18" fillId="0" borderId="0" xfId="1" applyFill="1" applyAlignment="1">
      <alignment horizontal="center" vertical="center" wrapText="1"/>
    </xf>
    <xf numFmtId="0" fontId="0" fillId="0" borderId="5" xfId="0"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1" fillId="0" borderId="2" xfId="0" applyFont="1" applyBorder="1" applyAlignment="1">
      <alignment horizontal="center" vertical="center"/>
    </xf>
    <xf numFmtId="0" fontId="0" fillId="0" borderId="0" xfId="0" applyFont="1" applyAlignment="1"/>
    <xf numFmtId="0" fontId="20" fillId="0" borderId="2" xfId="0" applyFont="1" applyBorder="1" applyAlignment="1">
      <alignment vertical="center" wrapText="1"/>
    </xf>
    <xf numFmtId="0" fontId="19" fillId="0" borderId="2" xfId="0" applyFont="1" applyBorder="1" applyAlignment="1">
      <alignment vertical="top" wrapText="1"/>
    </xf>
    <xf numFmtId="0" fontId="5" fillId="5" borderId="2" xfId="0" applyFont="1" applyFill="1" applyBorder="1" applyAlignment="1">
      <alignment horizontal="center" vertical="center" wrapText="1"/>
    </xf>
    <xf numFmtId="0" fontId="0" fillId="0" borderId="2" xfId="0" applyFont="1" applyBorder="1" applyAlignment="1"/>
    <xf numFmtId="0" fontId="5" fillId="5" borderId="0" xfId="0" applyFont="1" applyFill="1" applyAlignment="1">
      <alignment horizontal="center" vertical="center" wrapText="1"/>
    </xf>
    <xf numFmtId="0" fontId="0" fillId="0" borderId="0" xfId="0" applyFont="1" applyAlignment="1"/>
    <xf numFmtId="0" fontId="13" fillId="6" borderId="0" xfId="0" applyFont="1" applyFill="1" applyAlignment="1">
      <alignment horizontal="center" vertical="center" wrapText="1"/>
    </xf>
    <xf numFmtId="0" fontId="13" fillId="8" borderId="0" xfId="0" applyFont="1" applyFill="1" applyAlignment="1">
      <alignment horizontal="center" vertical="center" wrapText="1"/>
    </xf>
    <xf numFmtId="0" fontId="13" fillId="2" borderId="0" xfId="0" applyFont="1" applyFill="1" applyAlignment="1">
      <alignment horizontal="center" vertical="center" wrapText="1"/>
    </xf>
    <xf numFmtId="0" fontId="13" fillId="7" borderId="0" xfId="0" applyFont="1" applyFill="1" applyAlignment="1">
      <alignment horizontal="center" vertical="center" wrapText="1"/>
    </xf>
    <xf numFmtId="0" fontId="13" fillId="9" borderId="0" xfId="0" applyFont="1" applyFill="1" applyAlignment="1">
      <alignment horizontal="center" vertical="center" wrapText="1"/>
    </xf>
    <xf numFmtId="0" fontId="13" fillId="8" borderId="2" xfId="0" applyFont="1" applyFill="1" applyBorder="1" applyAlignment="1">
      <alignment wrapText="1"/>
    </xf>
    <xf numFmtId="0" fontId="13" fillId="8" borderId="2" xfId="0" applyFont="1" applyFill="1" applyBorder="1" applyAlignment="1">
      <alignment horizontal="center" wrapText="1"/>
    </xf>
    <xf numFmtId="0" fontId="13" fillId="2" borderId="2" xfId="0" applyFont="1" applyFill="1" applyBorder="1" applyAlignment="1">
      <alignment wrapText="1"/>
    </xf>
    <xf numFmtId="0" fontId="13" fillId="6" borderId="2" xfId="0" applyFont="1" applyFill="1" applyBorder="1" applyAlignment="1">
      <alignment wrapText="1"/>
    </xf>
    <xf numFmtId="0" fontId="13" fillId="7"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9"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pa.da.gov.ph/NW/images/FPAfiles/DATA/ASDmanual/ASD-Manual.pdf" TargetMode="External"/><Relationship Id="rId13" Type="http://schemas.openxmlformats.org/officeDocument/2006/relationships/hyperlink" Target="https://fpa.da.gov.ph/NW/images/FPAfiles/DATA/Regulation/Fertlizer/Files-2019/AveFertilizerPrices2000-2018.pdf" TargetMode="External"/><Relationship Id="rId18" Type="http://schemas.openxmlformats.org/officeDocument/2006/relationships/hyperlink" Target="https://fpa.da.gov.ph/NW/images/FPAfiles/DATA/Regulation/Fertlizer/Files-2022/Handlers/Fert-Handlers-202212.pdf" TargetMode="External"/><Relationship Id="rId3" Type="http://schemas.openxmlformats.org/officeDocument/2006/relationships/hyperlink" Target="https://fpa.da.gov.ph/NW/images/FPAfiles/DATA/TransparencySEAL-2015/OperationsManual/FPAoperationsManual-2022.pdf" TargetMode="External"/><Relationship Id="rId21" Type="http://schemas.openxmlformats.org/officeDocument/2006/relationships/hyperlink" Target="https://fpa.da.gov.ph/NW/images/FPAfiles/DATA/Recognized-Laboratory/FPA-Recog-Laboratory-2022-11-10.pdf" TargetMode="External"/><Relationship Id="rId7" Type="http://schemas.openxmlformats.org/officeDocument/2006/relationships/hyperlink" Target="https://fpa.da.gov.ph/NW/images/FPAfiles/DATA/InfoMaterials/GabayPest.pdf" TargetMode="External"/><Relationship Id="rId12" Type="http://schemas.openxmlformats.org/officeDocument/2006/relationships/hyperlink" Target="https://fpa.da.gov.ph/NW/images/FPAfiles/DATA/CommunicationGuidelines/FPA-CommInfoPoliGuidlines.pdf" TargetMode="External"/><Relationship Id="rId17" Type="http://schemas.openxmlformats.org/officeDocument/2006/relationships/hyperlink" Target="https://fpa.da.gov.ph/NW/images/FPAfiles/DATA/Regulation/Pesticide/Files-2022/Handlers/Pest-Handlers-July-2022.pdf" TargetMode="External"/><Relationship Id="rId25" Type="http://schemas.openxmlformats.org/officeDocument/2006/relationships/hyperlink" Target="https://fpa.da.gov.ph/NW/images/FPAfiles/DATA/TrainingSchedules/2023/2023%20ONLINE%20TRAINING%20AND%20SYMPOSIA.pdf" TargetMode="External"/><Relationship Id="rId2" Type="http://schemas.openxmlformats.org/officeDocument/2006/relationships/hyperlink" Target="https://fpa.da.gov.ph/NW/images/FPAfiles/DATA/FPA-RSPP/RSPP.pdf" TargetMode="External"/><Relationship Id="rId16" Type="http://schemas.openxmlformats.org/officeDocument/2006/relationships/hyperlink" Target="https://fpa.da.gov.ph/NW/images/FPAfiles/DATA/Regulation/Pesticide/Files-2022/Products/LRAP-20221229.pdf" TargetMode="External"/><Relationship Id="rId20" Type="http://schemas.openxmlformats.org/officeDocument/2006/relationships/hyperlink" Target="https://fpa.da.gov.ph/NW/images/FPAfiles/DATA/Regulation/Pesticide/Files-2021/Banned-Restricted-Pest.pdf" TargetMode="External"/><Relationship Id="rId1" Type="http://schemas.openxmlformats.org/officeDocument/2006/relationships/hyperlink" Target="https://fpa.da.gov.ph/NW/images/FPAfiles/DATA/BFS-Handbook/BFS-ProgramHandbook.pdf" TargetMode="External"/><Relationship Id="rId6" Type="http://schemas.openxmlformats.org/officeDocument/2006/relationships/hyperlink" Target="https://fpa.da.gov.ph/NW/images/FPAfiles/DATA/InfoMaterials/GabayFert.pdf" TargetMode="External"/><Relationship Id="rId11" Type="http://schemas.openxmlformats.org/officeDocument/2006/relationships/hyperlink" Target="https://fpa.da.gov.ph/NW/images/FPAfiles/DATA/NewNormalPlan2022/ContinuityGuidelines.pdf" TargetMode="External"/><Relationship Id="rId24" Type="http://schemas.openxmlformats.org/officeDocument/2006/relationships/hyperlink" Target="https://fpa.da.gov.ph/NW/index.php/transparency/disposal" TargetMode="External"/><Relationship Id="rId5" Type="http://schemas.openxmlformats.org/officeDocument/2006/relationships/hyperlink" Target="https://fpa.da.gov.ph/NW/images/FPAfiles/DATA/Regulation/Pesticide/Book2020/PoliciesandImplementingGuidelines2020-P.pdf" TargetMode="External"/><Relationship Id="rId15" Type="http://schemas.openxmlformats.org/officeDocument/2006/relationships/hyperlink" Target="https://fpa.da.gov.ph/NW/images/FPAfiles/DATA/Regulation/Fertlizer/Files-2022/Products/FERTILIZER%20PRODUCT%20LIST%20AS%20OF%202022%20NOVEMBER.pdf" TargetMode="External"/><Relationship Id="rId23" Type="http://schemas.openxmlformats.org/officeDocument/2006/relationships/hyperlink" Target="https://fpa.da.gov.ph/NW/index.php/information-resources/data/accredited-researcher" TargetMode="External"/><Relationship Id="rId10" Type="http://schemas.openxmlformats.org/officeDocument/2006/relationships/hyperlink" Target="https://fpa.da.gov.ph/NW/index.php/others/list-of-passers" TargetMode="External"/><Relationship Id="rId19" Type="http://schemas.openxmlformats.org/officeDocument/2006/relationships/hyperlink" Target="https://fpa.da.gov.ph/NW/images/FPAfiles/DATA/Regulation/Fertlizer/Files-2022/Warehouses/Fert-Warehouse-202212.pdf" TargetMode="External"/><Relationship Id="rId4" Type="http://schemas.openxmlformats.org/officeDocument/2006/relationships/hyperlink" Target="https://fpa.da.gov.ph/NW/images/FPAfiles/DATA/Regulation/Pesticide/Book2020/PoliciesandImplementingGuidelines2020.pdf" TargetMode="External"/><Relationship Id="rId9" Type="http://schemas.openxmlformats.org/officeDocument/2006/relationships/hyperlink" Target="https://fpa.da.gov.ph/NW/images/FPAfiles/DATA/TransparencySEAL/AnnualReport/File-AnnualREPORTS/Annual%20Report2021-L.pdf" TargetMode="External"/><Relationship Id="rId14" Type="http://schemas.openxmlformats.org/officeDocument/2006/relationships/hyperlink" Target="https://fpa.da.gov.ph/NW/index.php/information-resources/data/f-p-weekly-prices/year-2022" TargetMode="External"/><Relationship Id="rId22" Type="http://schemas.openxmlformats.org/officeDocument/2006/relationships/hyperlink" Target="https://fpa.da.gov.ph/NW/index.php/transparency/procurement/bids-and-awards-20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28"/>
  <sheetViews>
    <sheetView topLeftCell="A4" zoomScale="95" zoomScaleNormal="95" workbookViewId="0">
      <selection activeCell="I28" sqref="I28"/>
    </sheetView>
  </sheetViews>
  <sheetFormatPr defaultColWidth="12.5703125" defaultRowHeight="15.75" customHeight="1"/>
  <cols>
    <col min="1" max="1" width="13.5703125" customWidth="1"/>
    <col min="2" max="2" width="14.85546875" customWidth="1"/>
    <col min="3" max="3" width="20.28515625" customWidth="1"/>
    <col min="4" max="4" width="37.5703125" customWidth="1"/>
    <col min="6" max="6" width="9.42578125" customWidth="1"/>
    <col min="8" max="8" width="50.140625" customWidth="1"/>
    <col min="9" max="9" width="21" customWidth="1"/>
    <col min="11" max="11" width="13.7109375" style="29" customWidth="1"/>
    <col min="12" max="12" width="20" style="29" customWidth="1"/>
  </cols>
  <sheetData>
    <row r="1" spans="1:12" ht="38.25">
      <c r="A1" s="1" t="s">
        <v>0</v>
      </c>
      <c r="B1" s="1" t="s">
        <v>1</v>
      </c>
      <c r="C1" s="1" t="s">
        <v>2</v>
      </c>
      <c r="D1" s="1" t="s">
        <v>3</v>
      </c>
      <c r="E1" s="1" t="s">
        <v>4</v>
      </c>
      <c r="F1" s="1" t="s">
        <v>5</v>
      </c>
      <c r="G1" s="1" t="s">
        <v>6</v>
      </c>
      <c r="H1" s="1" t="s">
        <v>7</v>
      </c>
      <c r="I1" s="1" t="s">
        <v>8</v>
      </c>
      <c r="J1" s="1" t="s">
        <v>9</v>
      </c>
      <c r="K1" s="2" t="s">
        <v>10</v>
      </c>
      <c r="L1" s="2" t="s">
        <v>11</v>
      </c>
    </row>
    <row r="2" spans="1:12" ht="140.25">
      <c r="A2" s="3" t="s">
        <v>0</v>
      </c>
      <c r="B2" s="4" t="s">
        <v>12</v>
      </c>
      <c r="C2" s="4" t="s">
        <v>13</v>
      </c>
      <c r="D2" s="27" t="s">
        <v>14</v>
      </c>
      <c r="E2" s="27" t="s">
        <v>15</v>
      </c>
      <c r="F2" s="28" t="s">
        <v>16</v>
      </c>
      <c r="G2" s="27" t="s">
        <v>17</v>
      </c>
      <c r="H2" s="27" t="s">
        <v>18</v>
      </c>
      <c r="I2" s="4" t="s">
        <v>19</v>
      </c>
      <c r="J2" s="4" t="s">
        <v>20</v>
      </c>
      <c r="K2" s="4" t="s">
        <v>21</v>
      </c>
      <c r="L2" s="4" t="s">
        <v>22</v>
      </c>
    </row>
    <row r="3" spans="1:12" ht="77.25" customHeight="1">
      <c r="A3" s="119" t="s">
        <v>137</v>
      </c>
      <c r="B3" s="119" t="s">
        <v>139</v>
      </c>
      <c r="C3" s="120" t="s">
        <v>140</v>
      </c>
      <c r="D3" s="120" t="s">
        <v>141</v>
      </c>
      <c r="E3" s="121" t="s">
        <v>23</v>
      </c>
      <c r="F3" s="121" t="s">
        <v>24</v>
      </c>
      <c r="G3" s="122" t="s">
        <v>163</v>
      </c>
      <c r="H3" s="121" t="s">
        <v>455</v>
      </c>
      <c r="I3" s="119" t="s">
        <v>137</v>
      </c>
      <c r="J3" s="123" t="s">
        <v>202</v>
      </c>
      <c r="K3" s="124">
        <v>2020</v>
      </c>
      <c r="L3" s="125" t="s">
        <v>457</v>
      </c>
    </row>
    <row r="4" spans="1:12" ht="79.5" customHeight="1">
      <c r="A4" s="119" t="s">
        <v>138</v>
      </c>
      <c r="B4" s="119" t="s">
        <v>139</v>
      </c>
      <c r="C4" s="120" t="s">
        <v>142</v>
      </c>
      <c r="D4" s="120" t="s">
        <v>143</v>
      </c>
      <c r="E4" s="121" t="s">
        <v>23</v>
      </c>
      <c r="F4" s="121" t="s">
        <v>24</v>
      </c>
      <c r="G4" s="122" t="s">
        <v>163</v>
      </c>
      <c r="H4" s="121" t="s">
        <v>455</v>
      </c>
      <c r="I4" s="119" t="s">
        <v>137</v>
      </c>
      <c r="J4" s="123" t="s">
        <v>203</v>
      </c>
      <c r="K4" s="124">
        <v>2020</v>
      </c>
      <c r="L4" s="125" t="s">
        <v>457</v>
      </c>
    </row>
    <row r="5" spans="1:12" ht="79.5" customHeight="1">
      <c r="A5" s="119" t="s">
        <v>138</v>
      </c>
      <c r="B5" s="119" t="s">
        <v>139</v>
      </c>
      <c r="C5" s="120" t="s">
        <v>154</v>
      </c>
      <c r="D5" s="120" t="s">
        <v>155</v>
      </c>
      <c r="E5" s="121" t="s">
        <v>23</v>
      </c>
      <c r="F5" s="121" t="s">
        <v>24</v>
      </c>
      <c r="G5" s="122" t="s">
        <v>162</v>
      </c>
      <c r="H5" s="121" t="s">
        <v>455</v>
      </c>
      <c r="I5" s="119" t="s">
        <v>137</v>
      </c>
      <c r="J5" s="120" t="s">
        <v>164</v>
      </c>
      <c r="K5" s="124">
        <v>2022</v>
      </c>
      <c r="L5" s="125" t="s">
        <v>456</v>
      </c>
    </row>
    <row r="6" spans="1:12" ht="155.25" customHeight="1">
      <c r="A6" s="119" t="s">
        <v>138</v>
      </c>
      <c r="B6" s="126" t="s">
        <v>139</v>
      </c>
      <c r="C6" s="127" t="s">
        <v>156</v>
      </c>
      <c r="D6" s="127" t="s">
        <v>157</v>
      </c>
      <c r="E6" s="128" t="s">
        <v>23</v>
      </c>
      <c r="F6" s="128" t="s">
        <v>24</v>
      </c>
      <c r="G6" s="99" t="s">
        <v>161</v>
      </c>
      <c r="H6" s="121" t="s">
        <v>455</v>
      </c>
      <c r="I6" s="119" t="s">
        <v>137</v>
      </c>
      <c r="J6" s="123" t="s">
        <v>165</v>
      </c>
      <c r="K6" s="124">
        <v>2022</v>
      </c>
      <c r="L6" s="125" t="s">
        <v>457</v>
      </c>
    </row>
    <row r="7" spans="1:12" ht="155.25" customHeight="1">
      <c r="A7" s="129" t="s">
        <v>138</v>
      </c>
      <c r="B7" s="130" t="s">
        <v>139</v>
      </c>
      <c r="C7" s="127" t="s">
        <v>159</v>
      </c>
      <c r="D7" s="127" t="s">
        <v>158</v>
      </c>
      <c r="E7" s="128" t="s">
        <v>23</v>
      </c>
      <c r="F7" s="128" t="s">
        <v>24</v>
      </c>
      <c r="G7" s="99" t="s">
        <v>160</v>
      </c>
      <c r="H7" s="121" t="s">
        <v>455</v>
      </c>
      <c r="I7" s="126" t="s">
        <v>137</v>
      </c>
      <c r="J7" s="123" t="s">
        <v>202</v>
      </c>
      <c r="K7" s="131">
        <v>2022</v>
      </c>
      <c r="L7" s="132"/>
    </row>
    <row r="8" spans="1:12" ht="155.25" customHeight="1">
      <c r="A8" s="133" t="s">
        <v>138</v>
      </c>
      <c r="B8" s="133" t="s">
        <v>139</v>
      </c>
      <c r="C8" s="120" t="s">
        <v>171</v>
      </c>
      <c r="D8" s="120" t="s">
        <v>173</v>
      </c>
      <c r="E8" s="121" t="s">
        <v>23</v>
      </c>
      <c r="F8" s="121" t="s">
        <v>24</v>
      </c>
      <c r="G8" s="122" t="s">
        <v>172</v>
      </c>
      <c r="H8" s="121" t="s">
        <v>455</v>
      </c>
      <c r="I8" s="126" t="s">
        <v>137</v>
      </c>
      <c r="J8" s="134" t="s">
        <v>165</v>
      </c>
      <c r="K8" s="135">
        <v>2022</v>
      </c>
      <c r="L8" s="125" t="s">
        <v>457</v>
      </c>
    </row>
    <row r="9" spans="1:12" ht="155.25" customHeight="1">
      <c r="A9" s="133" t="s">
        <v>138</v>
      </c>
      <c r="B9" s="133" t="s">
        <v>139</v>
      </c>
      <c r="C9" s="120" t="s">
        <v>175</v>
      </c>
      <c r="D9" s="120" t="s">
        <v>454</v>
      </c>
      <c r="E9" s="121" t="s">
        <v>23</v>
      </c>
      <c r="F9" s="121" t="s">
        <v>24</v>
      </c>
      <c r="G9" s="122" t="s">
        <v>174</v>
      </c>
      <c r="H9" s="121" t="s">
        <v>455</v>
      </c>
      <c r="I9" s="126" t="s">
        <v>137</v>
      </c>
      <c r="J9" s="120" t="s">
        <v>164</v>
      </c>
      <c r="K9" s="135">
        <v>2022</v>
      </c>
      <c r="L9" s="125" t="s">
        <v>457</v>
      </c>
    </row>
    <row r="10" spans="1:12" ht="84" customHeight="1">
      <c r="A10" s="133" t="s">
        <v>137</v>
      </c>
      <c r="B10" s="133" t="s">
        <v>139</v>
      </c>
      <c r="C10" s="120" t="s">
        <v>144</v>
      </c>
      <c r="D10" s="120" t="s">
        <v>145</v>
      </c>
      <c r="E10" s="121" t="s">
        <v>23</v>
      </c>
      <c r="F10" s="121" t="s">
        <v>24</v>
      </c>
      <c r="G10" s="122" t="s">
        <v>166</v>
      </c>
      <c r="H10" s="121" t="s">
        <v>455</v>
      </c>
      <c r="I10" s="133" t="s">
        <v>137</v>
      </c>
      <c r="J10" s="120" t="s">
        <v>164</v>
      </c>
      <c r="K10" s="135">
        <v>2015</v>
      </c>
      <c r="L10" s="121"/>
    </row>
    <row r="11" spans="1:12" ht="86.25" customHeight="1">
      <c r="A11" s="133" t="s">
        <v>137</v>
      </c>
      <c r="B11" s="133" t="s">
        <v>139</v>
      </c>
      <c r="C11" s="120" t="s">
        <v>146</v>
      </c>
      <c r="D11" s="120" t="s">
        <v>147</v>
      </c>
      <c r="E11" s="121" t="s">
        <v>23</v>
      </c>
      <c r="F11" s="121" t="s">
        <v>24</v>
      </c>
      <c r="G11" s="122" t="s">
        <v>167</v>
      </c>
      <c r="H11" s="121" t="s">
        <v>455</v>
      </c>
      <c r="I11" s="133" t="s">
        <v>137</v>
      </c>
      <c r="J11" s="120" t="s">
        <v>164</v>
      </c>
      <c r="K11" s="135">
        <v>2015</v>
      </c>
      <c r="L11" s="121"/>
    </row>
    <row r="12" spans="1:12" ht="94.5" customHeight="1">
      <c r="A12" s="136" t="s">
        <v>137</v>
      </c>
      <c r="B12" s="136" t="s">
        <v>139</v>
      </c>
      <c r="C12" s="137" t="s">
        <v>148</v>
      </c>
      <c r="D12" s="138" t="s">
        <v>149</v>
      </c>
      <c r="E12" s="139" t="s">
        <v>23</v>
      </c>
      <c r="F12" s="139" t="s">
        <v>24</v>
      </c>
      <c r="G12" s="140" t="s">
        <v>168</v>
      </c>
      <c r="H12" s="121" t="s">
        <v>455</v>
      </c>
      <c r="I12" s="141" t="s">
        <v>137</v>
      </c>
      <c r="J12" s="138" t="s">
        <v>164</v>
      </c>
      <c r="K12" s="142"/>
      <c r="L12" s="143"/>
    </row>
    <row r="13" spans="1:12" ht="88.5" customHeight="1">
      <c r="A13" s="126" t="s">
        <v>137</v>
      </c>
      <c r="B13" s="126" t="s">
        <v>139</v>
      </c>
      <c r="C13" s="120" t="s">
        <v>150</v>
      </c>
      <c r="D13" s="120" t="s">
        <v>151</v>
      </c>
      <c r="E13" s="121" t="s">
        <v>23</v>
      </c>
      <c r="F13" s="121" t="s">
        <v>24</v>
      </c>
      <c r="G13" s="144" t="s">
        <v>169</v>
      </c>
      <c r="H13" s="121" t="s">
        <v>453</v>
      </c>
      <c r="I13" s="145" t="s">
        <v>137</v>
      </c>
      <c r="J13" s="120" t="s">
        <v>164</v>
      </c>
      <c r="K13" s="146">
        <v>2015</v>
      </c>
      <c r="L13" s="121" t="s">
        <v>176</v>
      </c>
    </row>
    <row r="14" spans="1:12" ht="81" customHeight="1">
      <c r="A14" s="126" t="s">
        <v>137</v>
      </c>
      <c r="B14" s="126" t="s">
        <v>139</v>
      </c>
      <c r="C14" s="120" t="s">
        <v>152</v>
      </c>
      <c r="D14" s="120" t="s">
        <v>153</v>
      </c>
      <c r="E14" s="121" t="s">
        <v>23</v>
      </c>
      <c r="F14" s="121" t="s">
        <v>24</v>
      </c>
      <c r="G14" s="122" t="s">
        <v>170</v>
      </c>
      <c r="H14" s="121" t="s">
        <v>455</v>
      </c>
      <c r="I14" s="145" t="s">
        <v>137</v>
      </c>
      <c r="J14" s="120" t="s">
        <v>164</v>
      </c>
      <c r="K14" s="146"/>
      <c r="L14" s="133" t="s">
        <v>177</v>
      </c>
    </row>
    <row r="15" spans="1:12" ht="173.25" customHeight="1">
      <c r="A15" s="127" t="s">
        <v>137</v>
      </c>
      <c r="B15" s="127" t="s">
        <v>139</v>
      </c>
      <c r="C15" s="127" t="s">
        <v>178</v>
      </c>
      <c r="D15" s="127" t="s">
        <v>179</v>
      </c>
      <c r="E15" s="128" t="s">
        <v>23</v>
      </c>
      <c r="F15" s="128" t="s">
        <v>24</v>
      </c>
      <c r="G15" s="99" t="s">
        <v>452</v>
      </c>
      <c r="H15" s="121" t="s">
        <v>455</v>
      </c>
      <c r="I15" s="147" t="s">
        <v>137</v>
      </c>
      <c r="J15" s="120" t="s">
        <v>164</v>
      </c>
      <c r="K15" s="146">
        <v>2015</v>
      </c>
      <c r="L15" s="121" t="s">
        <v>176</v>
      </c>
    </row>
    <row r="16" spans="1:12" ht="80.25" customHeight="1">
      <c r="A16" s="120" t="s">
        <v>137</v>
      </c>
      <c r="B16" s="120" t="s">
        <v>139</v>
      </c>
      <c r="C16" s="120" t="s">
        <v>180</v>
      </c>
      <c r="D16" s="120" t="s">
        <v>181</v>
      </c>
      <c r="E16" s="121" t="s">
        <v>23</v>
      </c>
      <c r="F16" s="121" t="s">
        <v>24</v>
      </c>
      <c r="G16" s="122" t="s">
        <v>182</v>
      </c>
      <c r="H16" s="121" t="s">
        <v>453</v>
      </c>
      <c r="I16" s="133" t="s">
        <v>137</v>
      </c>
      <c r="J16" s="120" t="s">
        <v>164</v>
      </c>
      <c r="K16" s="146">
        <v>2015</v>
      </c>
      <c r="L16" s="121"/>
    </row>
    <row r="17" spans="1:15" ht="93.75" customHeight="1">
      <c r="A17" s="120" t="s">
        <v>137</v>
      </c>
      <c r="B17" s="120" t="s">
        <v>139</v>
      </c>
      <c r="C17" s="133" t="s">
        <v>183</v>
      </c>
      <c r="D17" s="133" t="s">
        <v>184</v>
      </c>
      <c r="E17" s="121" t="s">
        <v>23</v>
      </c>
      <c r="F17" s="121" t="s">
        <v>24</v>
      </c>
      <c r="G17" s="122" t="s">
        <v>185</v>
      </c>
      <c r="H17" s="121" t="s">
        <v>455</v>
      </c>
      <c r="I17" s="133" t="s">
        <v>137</v>
      </c>
      <c r="J17" s="120" t="s">
        <v>186</v>
      </c>
      <c r="K17" s="121">
        <v>2015</v>
      </c>
      <c r="L17" s="121" t="s">
        <v>187</v>
      </c>
    </row>
    <row r="18" spans="1:15" ht="117" customHeight="1">
      <c r="A18" s="120" t="s">
        <v>137</v>
      </c>
      <c r="B18" s="120" t="s">
        <v>139</v>
      </c>
      <c r="C18" s="120" t="s">
        <v>188</v>
      </c>
      <c r="D18" s="120" t="s">
        <v>189</v>
      </c>
      <c r="E18" s="121" t="s">
        <v>23</v>
      </c>
      <c r="F18" s="121" t="s">
        <v>24</v>
      </c>
      <c r="G18" s="122" t="s">
        <v>199</v>
      </c>
      <c r="H18" s="121" t="s">
        <v>455</v>
      </c>
      <c r="I18" s="147" t="s">
        <v>137</v>
      </c>
      <c r="J18" s="123" t="s">
        <v>202</v>
      </c>
      <c r="K18" s="121">
        <v>2020</v>
      </c>
      <c r="L18" s="121" t="s">
        <v>201</v>
      </c>
    </row>
    <row r="19" spans="1:15" ht="77.25" customHeight="1">
      <c r="A19" s="138" t="s">
        <v>137</v>
      </c>
      <c r="B19" s="138" t="s">
        <v>139</v>
      </c>
      <c r="C19" s="138" t="s">
        <v>197</v>
      </c>
      <c r="D19" s="138" t="s">
        <v>196</v>
      </c>
      <c r="E19" s="139" t="s">
        <v>23</v>
      </c>
      <c r="F19" s="139" t="s">
        <v>24</v>
      </c>
      <c r="G19" s="144" t="s">
        <v>206</v>
      </c>
      <c r="H19" s="121" t="s">
        <v>453</v>
      </c>
      <c r="I19" s="126" t="s">
        <v>137</v>
      </c>
      <c r="J19" s="123" t="s">
        <v>202</v>
      </c>
      <c r="K19" s="121">
        <v>2020</v>
      </c>
      <c r="L19" s="121" t="s">
        <v>201</v>
      </c>
    </row>
    <row r="20" spans="1:15" ht="111.75" customHeight="1">
      <c r="A20" s="120" t="s">
        <v>137</v>
      </c>
      <c r="B20" s="120" t="s">
        <v>139</v>
      </c>
      <c r="C20" s="120" t="s">
        <v>190</v>
      </c>
      <c r="D20" s="120" t="s">
        <v>191</v>
      </c>
      <c r="E20" s="121" t="s">
        <v>23</v>
      </c>
      <c r="F20" s="121" t="s">
        <v>24</v>
      </c>
      <c r="G20" s="122" t="s">
        <v>200</v>
      </c>
      <c r="H20" s="121" t="s">
        <v>453</v>
      </c>
      <c r="I20" s="147" t="s">
        <v>137</v>
      </c>
      <c r="J20" s="123" t="s">
        <v>203</v>
      </c>
      <c r="K20" s="121">
        <v>2020</v>
      </c>
      <c r="L20" s="121" t="s">
        <v>201</v>
      </c>
    </row>
    <row r="21" spans="1:15" ht="111.75" customHeight="1">
      <c r="A21" s="120" t="s">
        <v>137</v>
      </c>
      <c r="B21" s="120" t="s">
        <v>139</v>
      </c>
      <c r="C21" s="120" t="s">
        <v>198</v>
      </c>
      <c r="D21" s="120" t="s">
        <v>204</v>
      </c>
      <c r="E21" s="121" t="s">
        <v>23</v>
      </c>
      <c r="F21" s="121" t="s">
        <v>24</v>
      </c>
      <c r="G21" s="122" t="s">
        <v>205</v>
      </c>
      <c r="H21" s="121" t="s">
        <v>453</v>
      </c>
      <c r="I21" s="147" t="s">
        <v>137</v>
      </c>
      <c r="J21" s="123" t="s">
        <v>203</v>
      </c>
      <c r="K21" s="121">
        <v>2020</v>
      </c>
      <c r="L21" s="121" t="s">
        <v>201</v>
      </c>
    </row>
    <row r="22" spans="1:15" ht="154.5" customHeight="1">
      <c r="A22" s="120" t="s">
        <v>137</v>
      </c>
      <c r="B22" s="120" t="s">
        <v>139</v>
      </c>
      <c r="C22" s="120" t="s">
        <v>192</v>
      </c>
      <c r="D22" s="120" t="s">
        <v>193</v>
      </c>
      <c r="E22" s="121" t="s">
        <v>23</v>
      </c>
      <c r="F22" s="121" t="s">
        <v>24</v>
      </c>
      <c r="G22" s="122" t="s">
        <v>215</v>
      </c>
      <c r="H22" s="121" t="s">
        <v>455</v>
      </c>
      <c r="I22" s="147" t="s">
        <v>137</v>
      </c>
      <c r="J22" s="123" t="s">
        <v>203</v>
      </c>
      <c r="K22" s="121">
        <v>2015</v>
      </c>
      <c r="L22" s="120" t="s">
        <v>216</v>
      </c>
    </row>
    <row r="23" spans="1:15" ht="81" customHeight="1">
      <c r="A23" s="120" t="s">
        <v>137</v>
      </c>
      <c r="B23" s="120" t="s">
        <v>139</v>
      </c>
      <c r="C23" s="120" t="s">
        <v>207</v>
      </c>
      <c r="D23" s="120" t="s">
        <v>208</v>
      </c>
      <c r="E23" s="121" t="s">
        <v>23</v>
      </c>
      <c r="F23" s="121" t="s">
        <v>24</v>
      </c>
      <c r="G23" s="133" t="s">
        <v>209</v>
      </c>
      <c r="H23" s="121" t="s">
        <v>455</v>
      </c>
      <c r="I23" s="147" t="s">
        <v>137</v>
      </c>
      <c r="J23" s="120" t="s">
        <v>211</v>
      </c>
      <c r="K23" s="121">
        <v>2022</v>
      </c>
      <c r="L23" s="121" t="s">
        <v>201</v>
      </c>
    </row>
    <row r="24" spans="1:15" ht="197.25" customHeight="1">
      <c r="A24" s="120" t="s">
        <v>137</v>
      </c>
      <c r="B24" s="120" t="s">
        <v>139</v>
      </c>
      <c r="C24" s="120" t="s">
        <v>212</v>
      </c>
      <c r="D24" s="120" t="s">
        <v>213</v>
      </c>
      <c r="E24" s="121" t="s">
        <v>23</v>
      </c>
      <c r="F24" s="121" t="s">
        <v>24</v>
      </c>
      <c r="G24" s="144" t="s">
        <v>210</v>
      </c>
      <c r="H24" s="121" t="s">
        <v>455</v>
      </c>
      <c r="I24" s="147" t="s">
        <v>137</v>
      </c>
      <c r="J24" s="123" t="s">
        <v>214</v>
      </c>
      <c r="K24" s="121">
        <v>2022</v>
      </c>
      <c r="L24" s="121" t="s">
        <v>201</v>
      </c>
    </row>
    <row r="25" spans="1:15" ht="156.75" customHeight="1">
      <c r="A25" s="120" t="s">
        <v>137</v>
      </c>
      <c r="B25" s="120" t="s">
        <v>139</v>
      </c>
      <c r="C25" s="120" t="s">
        <v>194</v>
      </c>
      <c r="D25" s="120" t="s">
        <v>195</v>
      </c>
      <c r="E25" s="121" t="s">
        <v>23</v>
      </c>
      <c r="F25" s="121" t="s">
        <v>24</v>
      </c>
      <c r="G25" s="122" t="s">
        <v>219</v>
      </c>
      <c r="H25" s="121" t="s">
        <v>455</v>
      </c>
      <c r="I25" s="147" t="s">
        <v>137</v>
      </c>
      <c r="J25" s="133" t="s">
        <v>217</v>
      </c>
      <c r="K25" s="121">
        <v>2015</v>
      </c>
      <c r="L25" s="121" t="s">
        <v>218</v>
      </c>
      <c r="M25" s="33"/>
    </row>
    <row r="26" spans="1:15" s="30" customFormat="1" ht="110.25" customHeight="1">
      <c r="A26" s="109" t="s">
        <v>137</v>
      </c>
      <c r="B26" s="109" t="s">
        <v>139</v>
      </c>
      <c r="C26" s="109" t="s">
        <v>220</v>
      </c>
      <c r="D26" s="109" t="s">
        <v>229</v>
      </c>
      <c r="E26" s="121" t="s">
        <v>23</v>
      </c>
      <c r="F26" s="121" t="s">
        <v>24</v>
      </c>
      <c r="G26" s="122" t="s">
        <v>221</v>
      </c>
      <c r="H26" s="121" t="s">
        <v>455</v>
      </c>
      <c r="I26" s="147" t="s">
        <v>137</v>
      </c>
      <c r="J26" s="148" t="s">
        <v>222</v>
      </c>
      <c r="K26" s="120">
        <v>2015</v>
      </c>
      <c r="L26" s="120" t="s">
        <v>216</v>
      </c>
      <c r="M26" s="32"/>
      <c r="N26" s="32"/>
      <c r="O26" s="32"/>
    </row>
    <row r="27" spans="1:15" s="30" customFormat="1" ht="89.25">
      <c r="A27" s="109" t="s">
        <v>137</v>
      </c>
      <c r="B27" s="109" t="s">
        <v>139</v>
      </c>
      <c r="C27" s="109" t="s">
        <v>223</v>
      </c>
      <c r="D27" s="109" t="s">
        <v>224</v>
      </c>
      <c r="E27" s="121" t="s">
        <v>23</v>
      </c>
      <c r="F27" s="121" t="s">
        <v>24</v>
      </c>
      <c r="G27" s="122" t="s">
        <v>228</v>
      </c>
      <c r="H27" s="121" t="s">
        <v>455</v>
      </c>
      <c r="I27" s="147" t="s">
        <v>137</v>
      </c>
      <c r="J27" s="120" t="s">
        <v>164</v>
      </c>
      <c r="K27" s="120">
        <v>2015</v>
      </c>
      <c r="L27" s="120" t="s">
        <v>187</v>
      </c>
      <c r="M27" s="34"/>
      <c r="N27" s="32"/>
      <c r="O27" s="32"/>
    </row>
    <row r="28" spans="1:15" s="30" customFormat="1" ht="84" customHeight="1">
      <c r="A28" s="109" t="s">
        <v>137</v>
      </c>
      <c r="B28" s="109" t="s">
        <v>139</v>
      </c>
      <c r="C28" s="109" t="s">
        <v>225</v>
      </c>
      <c r="D28" s="109" t="s">
        <v>226</v>
      </c>
      <c r="E28" s="121" t="s">
        <v>23</v>
      </c>
      <c r="F28" s="121" t="s">
        <v>24</v>
      </c>
      <c r="G28" s="122" t="s">
        <v>227</v>
      </c>
      <c r="H28" s="121" t="s">
        <v>455</v>
      </c>
      <c r="I28" s="133" t="s">
        <v>137</v>
      </c>
      <c r="J28" s="120" t="s">
        <v>230</v>
      </c>
      <c r="K28" s="120">
        <v>2017</v>
      </c>
      <c r="L28" s="120" t="s">
        <v>216</v>
      </c>
      <c r="M28" s="34"/>
      <c r="N28" s="32"/>
      <c r="O28" s="32"/>
    </row>
  </sheetData>
  <hyperlinks>
    <hyperlink ref="G7" r:id="rId1" display="https://fpa.da.gov.ph/NW/images/FPAfiles/DATA/BFS-Handbook/BFS-ProgramHandbook.pdf" xr:uid="{FA5E127F-40D9-44A6-8B6F-E987C6531140}"/>
    <hyperlink ref="G6" r:id="rId2" display="https://fpa.da.gov.ph/NW/images/FPAfiles/DATA/FPA-RSPP/RSPP.pdf" xr:uid="{F3724921-D04F-4FF5-9039-4C4ACBE1B54F}"/>
    <hyperlink ref="G5" r:id="rId3" display="https://fpa.da.gov.ph/NW/images/FPAfiles/DATA/TransparencySEAL-2015/OperationsManual/FPAoperationsManual-2022.pdf" xr:uid="{3FCA3C5A-2CB3-4B02-A31E-2444091EDC1E}"/>
    <hyperlink ref="G3" r:id="rId4" display="https://fpa.da.gov.ph/NW/images/FPAfiles/DATA/Regulation/Pesticide/Book2020/PoliciesandImplementingGuidelines2020.pdf" xr:uid="{FE24E80A-1670-4209-865C-FF99CDB3CD3D}"/>
    <hyperlink ref="G4" r:id="rId5" display="https://fpa.da.gov.ph/NW/images/FPAfiles/DATA/Regulation/Pesticide/Book2020/PoliciesandImplementingGuidelines2020-P.pdf" xr:uid="{FAEFB004-8C3E-49AA-8401-2176AF9FB592}"/>
    <hyperlink ref="G10" r:id="rId6" display="https://fpa.da.gov.ph/NW/images/FPAfiles/DATA/InfoMaterials/GabayFert.pdf" xr:uid="{4E95AA0B-B7B1-4860-8DC0-32FD07BCE2A1}"/>
    <hyperlink ref="G11" r:id="rId7" display="https://fpa.da.gov.ph/NW/images/FPAfiles/DATA/InfoMaterials/GabayPest.pdf" xr:uid="{46982BCB-0B61-4E78-8B9D-B06F3FE8B1C1}"/>
    <hyperlink ref="G12" r:id="rId8" display="https://fpa.da.gov.ph/NW/images/FPAfiles/DATA/ASDmanual/ASD-Manual.pdf" xr:uid="{F55F29D3-B875-416B-9AEA-3C994069EB47}"/>
    <hyperlink ref="G13" r:id="rId9" display="https://fpa.da.gov.ph/NW/images/FPAfiles/DATA/TransparencySEAL/AnnualReport/File-AnnualREPORTS/Annual Report2021-L.pdf" xr:uid="{FD821B15-44D2-41CE-AD2E-3546C6D27CEA}"/>
    <hyperlink ref="G14" r:id="rId10" display="https://fpa.da.gov.ph/NW/index.php/others/list-of-passers" xr:uid="{C2743161-6429-485C-8569-50FDD55F637B}"/>
    <hyperlink ref="G8" r:id="rId11" display="https://fpa.da.gov.ph/NW/images/FPAfiles/DATA/NewNormalPlan2022/ContinuityGuidelines.pdf" xr:uid="{07D10C9C-D457-4AFE-B6A0-5623DFB62F8B}"/>
    <hyperlink ref="G9" r:id="rId12" display="https://fpa.da.gov.ph/NW/images/FPAfiles/DATA/CommunicationGuidelines/FPA-CommInfoPoliGuidlines.pdf" xr:uid="{4FC0E478-BD57-46EE-A3B7-1997F1D07480}"/>
    <hyperlink ref="G16" r:id="rId13" display="https://fpa.da.gov.ph/NW/images/FPAfiles/DATA/Regulation/Fertlizer/Files-2019/AveFertilizerPrices2000-2018.pdf" xr:uid="{B5146417-DE67-4CD1-8FBF-19A0243CED7A}"/>
    <hyperlink ref="G17" r:id="rId14" display="https://fpa.da.gov.ph/NW/index.php/information-resources/data/f-p-weekly-prices/year-2022" xr:uid="{2A32338E-AD56-48C9-8B48-9C7E3CAF30A8}"/>
    <hyperlink ref="G18" r:id="rId15" display="https://fpa.da.gov.ph/NW/images/FPAfiles/DATA/Regulation/Fertlizer/Files-2022/Products/FERTILIZER PRODUCT LIST AS OF 2022 NOVEMBER.pdf" xr:uid="{59CA63B5-0F4D-4638-A6AB-BE9B359C1D44}"/>
    <hyperlink ref="G20" r:id="rId16" display="https://fpa.da.gov.ph/NW/images/FPAfiles/DATA/Regulation/Pesticide/Files-2022/Products/LRAP-20221229.pdf" xr:uid="{EBA85769-3009-4B28-B5D5-3AAE21EFA29E}"/>
    <hyperlink ref="G21" r:id="rId17" display="https://fpa.da.gov.ph/NW/images/FPAfiles/DATA/Regulation/Pesticide/Files-2022/Handlers/Pest-Handlers-July-2022.pdf" xr:uid="{99DB9749-4A00-4E53-B811-F0D1BB8644CA}"/>
    <hyperlink ref="G19" r:id="rId18" display="https://fpa.da.gov.ph/NW/images/FPAfiles/DATA/Regulation/Fertlizer/Files-2022/Handlers/Fert-Handlers-202212.pdf" xr:uid="{8EE66968-53DB-4452-AAC5-F51E94E61373}"/>
    <hyperlink ref="G24" r:id="rId19" display="https://fpa.da.gov.ph/NW/images/FPAfiles/DATA/Regulation/Fertlizer/Files-2022/Warehouses/Fert-Warehouse-202212.pdf" xr:uid="{C8E4036D-B5F8-4CFC-8228-0A7D5D430E79}"/>
    <hyperlink ref="G22" r:id="rId20" xr:uid="{24019AFB-B67B-40D5-B601-C37471640510}"/>
    <hyperlink ref="G25" r:id="rId21" xr:uid="{34C5BB1E-D658-446E-A87A-889BBE743B7B}"/>
    <hyperlink ref="G26" r:id="rId22" xr:uid="{10E9157B-76A8-4169-98F8-C929275388AF}"/>
    <hyperlink ref="G27" r:id="rId23" xr:uid="{D5F57AED-26EA-44FD-90CE-10DE838A2024}"/>
    <hyperlink ref="G28" r:id="rId24" xr:uid="{5C997502-8140-4179-8D2D-CACA3A580191}"/>
    <hyperlink ref="G15" r:id="rId25" xr:uid="{9714C21D-86B9-4681-8E76-24AC6E9F7EFF}"/>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Q148"/>
  <sheetViews>
    <sheetView tabSelected="1" workbookViewId="0">
      <pane xSplit="2" ySplit="2" topLeftCell="C63" activePane="bottomRight" state="frozen"/>
      <selection pane="topRight" activeCell="C1" sqref="C1"/>
      <selection pane="bottomLeft" activeCell="A3" sqref="A3"/>
      <selection pane="bottomRight" activeCell="S69" sqref="S69"/>
    </sheetView>
  </sheetViews>
  <sheetFormatPr defaultColWidth="12.5703125" defaultRowHeight="15.75" customHeight="1"/>
  <cols>
    <col min="1" max="1" width="12.42578125" customWidth="1"/>
    <col min="2" max="2" width="21" style="60" customWidth="1"/>
    <col min="3" max="3" width="12.42578125" customWidth="1"/>
    <col min="4" max="4" width="13.42578125" style="60" customWidth="1"/>
    <col min="5" max="5" width="36" style="65" customWidth="1"/>
    <col min="6" max="6" width="9" customWidth="1"/>
    <col min="7" max="7" width="20.7109375" style="60" customWidth="1"/>
    <col min="8" max="8" width="13.42578125" style="29" customWidth="1"/>
    <col min="9" max="9" width="7.140625" style="60" customWidth="1"/>
    <col min="10" max="10" width="9.5703125" customWidth="1"/>
    <col min="11" max="15" width="9.85546875" customWidth="1"/>
    <col min="16" max="16" width="21.140625" customWidth="1"/>
  </cols>
  <sheetData>
    <row r="1" spans="1:16" ht="38.25">
      <c r="A1" s="35" t="s">
        <v>25</v>
      </c>
      <c r="B1" s="35" t="s">
        <v>26</v>
      </c>
      <c r="C1" s="35" t="s">
        <v>27</v>
      </c>
      <c r="D1" s="36" t="s">
        <v>28</v>
      </c>
      <c r="E1" s="35" t="s">
        <v>29</v>
      </c>
      <c r="F1" s="35" t="s">
        <v>30</v>
      </c>
      <c r="G1" s="35" t="s">
        <v>31</v>
      </c>
      <c r="H1" s="36" t="s">
        <v>32</v>
      </c>
      <c r="I1" s="37" t="s">
        <v>33</v>
      </c>
      <c r="J1" s="35" t="s">
        <v>34</v>
      </c>
      <c r="K1" s="35" t="s">
        <v>35</v>
      </c>
      <c r="L1" s="153" t="s">
        <v>36</v>
      </c>
      <c r="M1" s="154"/>
      <c r="N1" s="154"/>
      <c r="O1" s="154"/>
      <c r="P1" s="35" t="s">
        <v>37</v>
      </c>
    </row>
    <row r="2" spans="1:16" ht="181.5" customHeight="1">
      <c r="A2" s="38" t="s">
        <v>38</v>
      </c>
      <c r="B2" s="62" t="s">
        <v>39</v>
      </c>
      <c r="C2" s="38" t="s">
        <v>40</v>
      </c>
      <c r="D2" s="63" t="s">
        <v>41</v>
      </c>
      <c r="E2" s="64" t="s">
        <v>42</v>
      </c>
      <c r="F2" s="38" t="s">
        <v>43</v>
      </c>
      <c r="G2" s="64" t="s">
        <v>44</v>
      </c>
      <c r="H2" s="57" t="s">
        <v>45</v>
      </c>
      <c r="I2" s="59" t="s">
        <v>46</v>
      </c>
      <c r="J2" s="38" t="s">
        <v>47</v>
      </c>
      <c r="K2" s="38" t="s">
        <v>48</v>
      </c>
      <c r="L2" s="39" t="s">
        <v>49</v>
      </c>
      <c r="M2" s="39" t="s">
        <v>50</v>
      </c>
      <c r="N2" s="39" t="s">
        <v>51</v>
      </c>
      <c r="O2" s="39" t="s">
        <v>52</v>
      </c>
      <c r="P2" s="38" t="s">
        <v>53</v>
      </c>
    </row>
    <row r="3" spans="1:16" ht="15">
      <c r="A3" s="31" t="s">
        <v>62</v>
      </c>
      <c r="B3" s="31" t="s">
        <v>231</v>
      </c>
      <c r="C3" s="31" t="s">
        <v>231</v>
      </c>
      <c r="D3" s="31" t="s">
        <v>231</v>
      </c>
      <c r="E3" s="31" t="s">
        <v>231</v>
      </c>
      <c r="F3" s="31" t="s">
        <v>231</v>
      </c>
      <c r="G3" s="31" t="s">
        <v>231</v>
      </c>
      <c r="H3" s="31" t="s">
        <v>231</v>
      </c>
      <c r="I3" s="31" t="s">
        <v>231</v>
      </c>
      <c r="J3" s="31" t="s">
        <v>231</v>
      </c>
      <c r="K3" s="149" t="s">
        <v>458</v>
      </c>
      <c r="L3" s="31" t="s">
        <v>459</v>
      </c>
      <c r="M3" s="31" t="s">
        <v>459</v>
      </c>
      <c r="N3" s="31" t="s">
        <v>459</v>
      </c>
      <c r="O3" s="31" t="s">
        <v>459</v>
      </c>
      <c r="P3" s="31" t="s">
        <v>231</v>
      </c>
    </row>
    <row r="4" spans="1:16" ht="15">
      <c r="A4" s="31" t="s">
        <v>63</v>
      </c>
      <c r="B4" s="31" t="s">
        <v>231</v>
      </c>
      <c r="C4" s="31" t="s">
        <v>231</v>
      </c>
      <c r="D4" s="31" t="s">
        <v>231</v>
      </c>
      <c r="E4" s="31" t="s">
        <v>231</v>
      </c>
      <c r="F4" s="31" t="s">
        <v>231</v>
      </c>
      <c r="G4" s="31" t="s">
        <v>231</v>
      </c>
      <c r="H4" s="31" t="s">
        <v>231</v>
      </c>
      <c r="I4" s="31" t="s">
        <v>231</v>
      </c>
      <c r="J4" s="31" t="s">
        <v>231</v>
      </c>
      <c r="K4" s="149" t="s">
        <v>458</v>
      </c>
      <c r="L4" s="31" t="s">
        <v>459</v>
      </c>
      <c r="M4" s="31" t="s">
        <v>459</v>
      </c>
      <c r="N4" s="31" t="s">
        <v>459</v>
      </c>
      <c r="O4" s="31" t="s">
        <v>459</v>
      </c>
      <c r="P4" s="31" t="s">
        <v>231</v>
      </c>
    </row>
    <row r="5" spans="1:16" ht="165">
      <c r="A5" s="31" t="s">
        <v>64</v>
      </c>
      <c r="B5" s="43" t="s">
        <v>232</v>
      </c>
      <c r="C5" s="31" t="s">
        <v>55</v>
      </c>
      <c r="D5" s="44">
        <v>42936</v>
      </c>
      <c r="E5" s="31" t="s">
        <v>233</v>
      </c>
      <c r="F5" s="31" t="s">
        <v>231</v>
      </c>
      <c r="G5" s="31" t="s">
        <v>59</v>
      </c>
      <c r="H5" s="44">
        <v>42955</v>
      </c>
      <c r="I5" s="45">
        <v>13</v>
      </c>
      <c r="J5" s="31" t="s">
        <v>57</v>
      </c>
      <c r="K5" s="149" t="s">
        <v>458</v>
      </c>
      <c r="L5" s="31" t="s">
        <v>459</v>
      </c>
      <c r="M5" s="31" t="s">
        <v>459</v>
      </c>
      <c r="N5" s="31" t="s">
        <v>459</v>
      </c>
      <c r="O5" s="31" t="s">
        <v>459</v>
      </c>
      <c r="P5" s="31" t="s">
        <v>358</v>
      </c>
    </row>
    <row r="6" spans="1:16" ht="150">
      <c r="A6" s="31" t="s">
        <v>64</v>
      </c>
      <c r="B6" s="43" t="s">
        <v>234</v>
      </c>
      <c r="C6" s="31" t="s">
        <v>55</v>
      </c>
      <c r="D6" s="44">
        <v>42953</v>
      </c>
      <c r="E6" s="31" t="s">
        <v>235</v>
      </c>
      <c r="F6" s="31" t="s">
        <v>231</v>
      </c>
      <c r="G6" s="31" t="s">
        <v>58</v>
      </c>
      <c r="H6" s="44">
        <v>42964</v>
      </c>
      <c r="I6" s="45">
        <v>9</v>
      </c>
      <c r="J6" s="31" t="s">
        <v>57</v>
      </c>
      <c r="K6" s="149" t="s">
        <v>458</v>
      </c>
      <c r="L6" s="31" t="s">
        <v>459</v>
      </c>
      <c r="M6" s="31" t="s">
        <v>459</v>
      </c>
      <c r="N6" s="31" t="s">
        <v>459</v>
      </c>
      <c r="O6" s="31" t="s">
        <v>459</v>
      </c>
      <c r="P6" s="31" t="s">
        <v>359</v>
      </c>
    </row>
    <row r="7" spans="1:16" ht="45">
      <c r="A7" s="31" t="s">
        <v>65</v>
      </c>
      <c r="B7" s="43" t="s">
        <v>236</v>
      </c>
      <c r="C7" s="31" t="s">
        <v>55</v>
      </c>
      <c r="D7" s="44">
        <v>43053</v>
      </c>
      <c r="E7" s="31" t="s">
        <v>237</v>
      </c>
      <c r="F7" s="31" t="s">
        <v>231</v>
      </c>
      <c r="G7" s="31" t="s">
        <v>59</v>
      </c>
      <c r="H7" s="44">
        <v>43125</v>
      </c>
      <c r="I7" s="45">
        <v>49</v>
      </c>
      <c r="J7" s="31" t="s">
        <v>57</v>
      </c>
      <c r="K7" s="149" t="s">
        <v>458</v>
      </c>
      <c r="L7" s="31" t="s">
        <v>459</v>
      </c>
      <c r="M7" s="31" t="s">
        <v>459</v>
      </c>
      <c r="N7" s="31" t="s">
        <v>459</v>
      </c>
      <c r="O7" s="31" t="s">
        <v>459</v>
      </c>
      <c r="P7" s="31" t="s">
        <v>360</v>
      </c>
    </row>
    <row r="8" spans="1:16" ht="45">
      <c r="A8" s="31" t="s">
        <v>66</v>
      </c>
      <c r="B8" s="31" t="s">
        <v>238</v>
      </c>
      <c r="C8" s="31" t="s">
        <v>55</v>
      </c>
      <c r="D8" s="44">
        <v>43119</v>
      </c>
      <c r="E8" s="31" t="s">
        <v>239</v>
      </c>
      <c r="F8" s="31" t="s">
        <v>231</v>
      </c>
      <c r="G8" s="31" t="s">
        <v>59</v>
      </c>
      <c r="H8" s="44">
        <v>43140</v>
      </c>
      <c r="I8" s="45">
        <v>14</v>
      </c>
      <c r="J8" s="31" t="s">
        <v>57</v>
      </c>
      <c r="K8" s="149" t="s">
        <v>458</v>
      </c>
      <c r="L8" s="31" t="s">
        <v>459</v>
      </c>
      <c r="M8" s="31" t="s">
        <v>459</v>
      </c>
      <c r="N8" s="31" t="s">
        <v>459</v>
      </c>
      <c r="O8" s="31" t="s">
        <v>459</v>
      </c>
      <c r="P8" s="31" t="s">
        <v>60</v>
      </c>
    </row>
    <row r="9" spans="1:16" ht="45">
      <c r="A9" s="31" t="s">
        <v>66</v>
      </c>
      <c r="B9" s="31" t="s">
        <v>240</v>
      </c>
      <c r="C9" s="31" t="s">
        <v>55</v>
      </c>
      <c r="D9" s="44">
        <v>43143</v>
      </c>
      <c r="E9" s="31" t="s">
        <v>241</v>
      </c>
      <c r="F9" s="31" t="s">
        <v>231</v>
      </c>
      <c r="G9" s="31" t="s">
        <v>59</v>
      </c>
      <c r="H9" s="44">
        <v>43159</v>
      </c>
      <c r="I9" s="45">
        <v>11</v>
      </c>
      <c r="J9" s="31" t="s">
        <v>57</v>
      </c>
      <c r="K9" s="149" t="s">
        <v>458</v>
      </c>
      <c r="L9" s="31" t="s">
        <v>459</v>
      </c>
      <c r="M9" s="31" t="s">
        <v>459</v>
      </c>
      <c r="N9" s="31" t="s">
        <v>459</v>
      </c>
      <c r="O9" s="31" t="s">
        <v>459</v>
      </c>
      <c r="P9" s="31" t="s">
        <v>60</v>
      </c>
    </row>
    <row r="10" spans="1:16" s="150" customFormat="1" ht="15">
      <c r="A10" s="31" t="s">
        <v>75</v>
      </c>
      <c r="B10" s="31" t="s">
        <v>231</v>
      </c>
      <c r="C10" s="31" t="s">
        <v>231</v>
      </c>
      <c r="D10" s="31" t="s">
        <v>231</v>
      </c>
      <c r="E10" s="31" t="s">
        <v>231</v>
      </c>
      <c r="F10" s="31" t="s">
        <v>231</v>
      </c>
      <c r="G10" s="31" t="s">
        <v>231</v>
      </c>
      <c r="H10" s="31" t="s">
        <v>231</v>
      </c>
      <c r="I10" s="31" t="s">
        <v>231</v>
      </c>
      <c r="J10" s="31" t="s">
        <v>231</v>
      </c>
      <c r="K10" s="149" t="s">
        <v>458</v>
      </c>
      <c r="L10" s="31" t="s">
        <v>459</v>
      </c>
      <c r="M10" s="31" t="s">
        <v>459</v>
      </c>
      <c r="N10" s="31" t="s">
        <v>459</v>
      </c>
      <c r="O10" s="31" t="s">
        <v>459</v>
      </c>
      <c r="P10" s="31" t="s">
        <v>231</v>
      </c>
    </row>
    <row r="11" spans="1:16" ht="30">
      <c r="A11" s="31" t="s">
        <v>76</v>
      </c>
      <c r="B11" s="43" t="s">
        <v>242</v>
      </c>
      <c r="C11" s="31" t="s">
        <v>55</v>
      </c>
      <c r="D11" s="44">
        <v>43306</v>
      </c>
      <c r="E11" s="31" t="s">
        <v>243</v>
      </c>
      <c r="F11" s="31" t="s">
        <v>231</v>
      </c>
      <c r="G11" s="31" t="s">
        <v>58</v>
      </c>
      <c r="H11" s="44">
        <v>43327</v>
      </c>
      <c r="I11" s="45">
        <v>15</v>
      </c>
      <c r="J11" s="31" t="s">
        <v>57</v>
      </c>
      <c r="K11" s="149" t="s">
        <v>458</v>
      </c>
      <c r="L11" s="31" t="s">
        <v>459</v>
      </c>
      <c r="M11" s="31" t="s">
        <v>459</v>
      </c>
      <c r="N11" s="31" t="s">
        <v>459</v>
      </c>
      <c r="O11" s="31" t="s">
        <v>459</v>
      </c>
      <c r="P11" s="31"/>
    </row>
    <row r="12" spans="1:16" ht="45">
      <c r="A12" s="31" t="s">
        <v>77</v>
      </c>
      <c r="B12" s="43" t="s">
        <v>244</v>
      </c>
      <c r="C12" s="31" t="s">
        <v>55</v>
      </c>
      <c r="D12" s="44">
        <v>43377</v>
      </c>
      <c r="E12" s="31" t="s">
        <v>245</v>
      </c>
      <c r="F12" s="31" t="s">
        <v>231</v>
      </c>
      <c r="G12" s="31" t="s">
        <v>56</v>
      </c>
      <c r="H12" s="44">
        <v>43383</v>
      </c>
      <c r="I12" s="45">
        <v>4</v>
      </c>
      <c r="J12" s="31" t="s">
        <v>57</v>
      </c>
      <c r="K12" s="149" t="s">
        <v>458</v>
      </c>
      <c r="L12" s="31" t="s">
        <v>459</v>
      </c>
      <c r="M12" s="31" t="s">
        <v>459</v>
      </c>
      <c r="N12" s="31" t="s">
        <v>459</v>
      </c>
      <c r="O12" s="31" t="s">
        <v>459</v>
      </c>
      <c r="P12" s="31" t="s">
        <v>361</v>
      </c>
    </row>
    <row r="13" spans="1:16" ht="30">
      <c r="A13" s="31" t="s">
        <v>77</v>
      </c>
      <c r="B13" s="43" t="s">
        <v>246</v>
      </c>
      <c r="C13" s="31" t="s">
        <v>55</v>
      </c>
      <c r="D13" s="44">
        <v>43388</v>
      </c>
      <c r="E13" s="31" t="s">
        <v>247</v>
      </c>
      <c r="F13" s="31" t="s">
        <v>231</v>
      </c>
      <c r="G13" s="31" t="s">
        <v>58</v>
      </c>
      <c r="H13" s="44">
        <v>43397</v>
      </c>
      <c r="I13" s="45">
        <v>7</v>
      </c>
      <c r="J13" s="31" t="s">
        <v>57</v>
      </c>
      <c r="K13" s="149" t="s">
        <v>458</v>
      </c>
      <c r="L13" s="31" t="s">
        <v>459</v>
      </c>
      <c r="M13" s="31" t="s">
        <v>459</v>
      </c>
      <c r="N13" s="31" t="s">
        <v>459</v>
      </c>
      <c r="O13" s="31" t="s">
        <v>459</v>
      </c>
      <c r="P13" s="31"/>
    </row>
    <row r="14" spans="1:16" ht="15">
      <c r="A14" s="31" t="s">
        <v>78</v>
      </c>
      <c r="B14" s="43" t="s">
        <v>248</v>
      </c>
      <c r="C14" s="31" t="s">
        <v>55</v>
      </c>
      <c r="D14" s="46">
        <v>43499</v>
      </c>
      <c r="E14" s="31" t="s">
        <v>249</v>
      </c>
      <c r="F14" s="42" t="s">
        <v>231</v>
      </c>
      <c r="G14" s="42" t="s">
        <v>58</v>
      </c>
      <c r="H14" s="46">
        <v>43508</v>
      </c>
      <c r="I14" s="42">
        <v>5</v>
      </c>
      <c r="J14" s="31" t="s">
        <v>57</v>
      </c>
      <c r="K14" s="149" t="s">
        <v>458</v>
      </c>
      <c r="L14" s="31" t="s">
        <v>459</v>
      </c>
      <c r="M14" s="31" t="s">
        <v>459</v>
      </c>
      <c r="N14" s="31" t="s">
        <v>459</v>
      </c>
      <c r="O14" s="31" t="s">
        <v>459</v>
      </c>
      <c r="P14" s="42"/>
    </row>
    <row r="15" spans="1:16" ht="30">
      <c r="A15" s="31" t="s">
        <v>78</v>
      </c>
      <c r="B15" s="43" t="s">
        <v>250</v>
      </c>
      <c r="C15" s="31" t="s">
        <v>55</v>
      </c>
      <c r="D15" s="46">
        <v>43538</v>
      </c>
      <c r="E15" s="31" t="s">
        <v>251</v>
      </c>
      <c r="F15" s="42" t="s">
        <v>231</v>
      </c>
      <c r="G15" s="42" t="s">
        <v>58</v>
      </c>
      <c r="H15" s="46">
        <v>43539</v>
      </c>
      <c r="I15" s="45">
        <v>2</v>
      </c>
      <c r="J15" s="31" t="s">
        <v>57</v>
      </c>
      <c r="K15" s="149" t="s">
        <v>458</v>
      </c>
      <c r="L15" s="31" t="s">
        <v>459</v>
      </c>
      <c r="M15" s="31" t="s">
        <v>459</v>
      </c>
      <c r="N15" s="31" t="s">
        <v>459</v>
      </c>
      <c r="O15" s="31" t="s">
        <v>459</v>
      </c>
      <c r="P15" s="47"/>
    </row>
    <row r="16" spans="1:16" ht="30">
      <c r="A16" s="31" t="s">
        <v>79</v>
      </c>
      <c r="B16" s="43" t="s">
        <v>252</v>
      </c>
      <c r="C16" s="31" t="s">
        <v>55</v>
      </c>
      <c r="D16" s="46">
        <v>43582</v>
      </c>
      <c r="E16" s="31" t="s">
        <v>253</v>
      </c>
      <c r="F16" s="42" t="s">
        <v>231</v>
      </c>
      <c r="G16" s="42" t="s">
        <v>58</v>
      </c>
      <c r="H16" s="46">
        <v>43602</v>
      </c>
      <c r="I16" s="45">
        <v>13</v>
      </c>
      <c r="J16" s="31" t="s">
        <v>57</v>
      </c>
      <c r="K16" s="149" t="s">
        <v>458</v>
      </c>
      <c r="L16" s="31" t="s">
        <v>459</v>
      </c>
      <c r="M16" s="31" t="s">
        <v>459</v>
      </c>
      <c r="N16" s="31" t="s">
        <v>459</v>
      </c>
      <c r="O16" s="31" t="s">
        <v>459</v>
      </c>
      <c r="P16" s="47"/>
    </row>
    <row r="17" spans="1:16" ht="105">
      <c r="A17" s="31" t="s">
        <v>79</v>
      </c>
      <c r="B17" s="43" t="s">
        <v>254</v>
      </c>
      <c r="C17" s="31" t="s">
        <v>55</v>
      </c>
      <c r="D17" s="46">
        <v>43590</v>
      </c>
      <c r="E17" s="31" t="s">
        <v>255</v>
      </c>
      <c r="F17" s="42" t="s">
        <v>231</v>
      </c>
      <c r="G17" s="42" t="s">
        <v>256</v>
      </c>
      <c r="H17" s="46">
        <v>43605</v>
      </c>
      <c r="I17" s="45">
        <v>11</v>
      </c>
      <c r="J17" s="31" t="s">
        <v>57</v>
      </c>
      <c r="K17" s="149" t="s">
        <v>458</v>
      </c>
      <c r="L17" s="31" t="s">
        <v>459</v>
      </c>
      <c r="M17" s="31" t="s">
        <v>459</v>
      </c>
      <c r="N17" s="31" t="s">
        <v>459</v>
      </c>
      <c r="O17" s="31" t="s">
        <v>459</v>
      </c>
      <c r="P17" s="48" t="s">
        <v>362</v>
      </c>
    </row>
    <row r="18" spans="1:16" ht="15">
      <c r="A18" s="31" t="s">
        <v>79</v>
      </c>
      <c r="B18" s="43" t="s">
        <v>257</v>
      </c>
      <c r="C18" s="31" t="s">
        <v>55</v>
      </c>
      <c r="D18" s="46">
        <v>43600</v>
      </c>
      <c r="E18" s="31" t="s">
        <v>258</v>
      </c>
      <c r="F18" s="42" t="s">
        <v>231</v>
      </c>
      <c r="G18" s="42" t="s">
        <v>58</v>
      </c>
      <c r="H18" s="46">
        <v>43605</v>
      </c>
      <c r="I18" s="45">
        <v>3</v>
      </c>
      <c r="J18" s="31" t="s">
        <v>57</v>
      </c>
      <c r="K18" s="149" t="s">
        <v>458</v>
      </c>
      <c r="L18" s="31" t="s">
        <v>459</v>
      </c>
      <c r="M18" s="31" t="s">
        <v>459</v>
      </c>
      <c r="N18" s="31" t="s">
        <v>459</v>
      </c>
      <c r="O18" s="31" t="s">
        <v>459</v>
      </c>
      <c r="P18" s="47"/>
    </row>
    <row r="19" spans="1:16" ht="15">
      <c r="A19" s="31" t="s">
        <v>80</v>
      </c>
      <c r="B19" s="43" t="s">
        <v>259</v>
      </c>
      <c r="C19" s="31" t="s">
        <v>55</v>
      </c>
      <c r="D19" s="46">
        <v>43662</v>
      </c>
      <c r="E19" s="31" t="s">
        <v>260</v>
      </c>
      <c r="F19" s="42" t="s">
        <v>231</v>
      </c>
      <c r="G19" s="42" t="s">
        <v>58</v>
      </c>
      <c r="H19" s="46">
        <v>43705</v>
      </c>
      <c r="I19" s="45">
        <v>30</v>
      </c>
      <c r="J19" s="31" t="s">
        <v>57</v>
      </c>
      <c r="K19" s="149" t="s">
        <v>458</v>
      </c>
      <c r="L19" s="31" t="s">
        <v>459</v>
      </c>
      <c r="M19" s="31" t="s">
        <v>459</v>
      </c>
      <c r="N19" s="31" t="s">
        <v>459</v>
      </c>
      <c r="O19" s="31" t="s">
        <v>459</v>
      </c>
      <c r="P19" s="47"/>
    </row>
    <row r="20" spans="1:16" ht="30">
      <c r="A20" s="31" t="s">
        <v>80</v>
      </c>
      <c r="B20" s="43" t="s">
        <v>261</v>
      </c>
      <c r="C20" s="31" t="s">
        <v>55</v>
      </c>
      <c r="D20" s="46">
        <v>43702</v>
      </c>
      <c r="E20" s="31" t="s">
        <v>262</v>
      </c>
      <c r="F20" s="42" t="s">
        <v>231</v>
      </c>
      <c r="G20" s="42" t="s">
        <v>58</v>
      </c>
      <c r="H20" s="46">
        <v>43605</v>
      </c>
      <c r="I20" s="45">
        <v>0</v>
      </c>
      <c r="J20" s="31" t="s">
        <v>57</v>
      </c>
      <c r="K20" s="149" t="s">
        <v>458</v>
      </c>
      <c r="L20" s="31" t="s">
        <v>459</v>
      </c>
      <c r="M20" s="31" t="s">
        <v>459</v>
      </c>
      <c r="N20" s="31" t="s">
        <v>459</v>
      </c>
      <c r="O20" s="31" t="s">
        <v>459</v>
      </c>
      <c r="P20" s="47"/>
    </row>
    <row r="21" spans="1:16" ht="15">
      <c r="A21" s="31" t="s">
        <v>81</v>
      </c>
      <c r="B21" s="43" t="s">
        <v>263</v>
      </c>
      <c r="C21" s="31" t="s">
        <v>55</v>
      </c>
      <c r="D21" s="46">
        <v>43756</v>
      </c>
      <c r="E21" s="31" t="s">
        <v>264</v>
      </c>
      <c r="F21" s="42" t="s">
        <v>231</v>
      </c>
      <c r="G21" s="42" t="s">
        <v>58</v>
      </c>
      <c r="H21" s="46">
        <v>43605</v>
      </c>
      <c r="I21" s="45">
        <v>8</v>
      </c>
      <c r="J21" s="31" t="s">
        <v>57</v>
      </c>
      <c r="K21" s="149" t="s">
        <v>458</v>
      </c>
      <c r="L21" s="31" t="s">
        <v>459</v>
      </c>
      <c r="M21" s="31" t="s">
        <v>459</v>
      </c>
      <c r="N21" s="31" t="s">
        <v>459</v>
      </c>
      <c r="O21" s="31" t="s">
        <v>459</v>
      </c>
      <c r="P21" s="47"/>
    </row>
    <row r="22" spans="1:16" ht="30">
      <c r="A22" s="31" t="s">
        <v>82</v>
      </c>
      <c r="B22" s="43" t="s">
        <v>265</v>
      </c>
      <c r="C22" s="31" t="s">
        <v>55</v>
      </c>
      <c r="D22" s="46">
        <v>43851</v>
      </c>
      <c r="E22" s="31" t="s">
        <v>266</v>
      </c>
      <c r="F22" s="42" t="s">
        <v>231</v>
      </c>
      <c r="G22" s="42" t="s">
        <v>58</v>
      </c>
      <c r="H22" s="46">
        <v>43853</v>
      </c>
      <c r="I22" s="47">
        <f t="shared" ref="I22:I33" si="0">DATEDIF(D22,H22,"D")</f>
        <v>2</v>
      </c>
      <c r="J22" s="31" t="s">
        <v>57</v>
      </c>
      <c r="K22" s="149" t="s">
        <v>458</v>
      </c>
      <c r="L22" s="31" t="s">
        <v>459</v>
      </c>
      <c r="M22" s="31" t="s">
        <v>459</v>
      </c>
      <c r="N22" s="31" t="s">
        <v>459</v>
      </c>
      <c r="O22" s="31" t="s">
        <v>459</v>
      </c>
      <c r="P22" s="47"/>
    </row>
    <row r="23" spans="1:16" ht="30">
      <c r="A23" s="31" t="s">
        <v>82</v>
      </c>
      <c r="B23" s="43" t="s">
        <v>267</v>
      </c>
      <c r="C23" s="31" t="s">
        <v>55</v>
      </c>
      <c r="D23" s="46">
        <v>43857</v>
      </c>
      <c r="E23" s="31" t="s">
        <v>268</v>
      </c>
      <c r="F23" s="42" t="s">
        <v>231</v>
      </c>
      <c r="G23" s="42" t="s">
        <v>58</v>
      </c>
      <c r="H23" s="46">
        <v>43887</v>
      </c>
      <c r="I23" s="47">
        <f t="shared" si="0"/>
        <v>30</v>
      </c>
      <c r="J23" s="31" t="s">
        <v>57</v>
      </c>
      <c r="K23" s="149" t="s">
        <v>458</v>
      </c>
      <c r="L23" s="31" t="s">
        <v>459</v>
      </c>
      <c r="M23" s="31" t="s">
        <v>459</v>
      </c>
      <c r="N23" s="31" t="s">
        <v>459</v>
      </c>
      <c r="O23" s="31" t="s">
        <v>459</v>
      </c>
      <c r="P23" s="47"/>
    </row>
    <row r="24" spans="1:16" ht="15">
      <c r="A24" s="31" t="s">
        <v>82</v>
      </c>
      <c r="B24" s="43" t="s">
        <v>269</v>
      </c>
      <c r="C24" s="31" t="s">
        <v>55</v>
      </c>
      <c r="D24" s="46">
        <v>43866</v>
      </c>
      <c r="E24" s="31" t="s">
        <v>270</v>
      </c>
      <c r="F24" s="42" t="s">
        <v>231</v>
      </c>
      <c r="G24" s="42" t="s">
        <v>58</v>
      </c>
      <c r="H24" s="46">
        <v>43867</v>
      </c>
      <c r="I24" s="47">
        <f t="shared" si="0"/>
        <v>1</v>
      </c>
      <c r="J24" s="31" t="s">
        <v>57</v>
      </c>
      <c r="K24" s="149" t="s">
        <v>458</v>
      </c>
      <c r="L24" s="31" t="s">
        <v>459</v>
      </c>
      <c r="M24" s="31" t="s">
        <v>459</v>
      </c>
      <c r="N24" s="31" t="s">
        <v>459</v>
      </c>
      <c r="O24" s="31" t="s">
        <v>459</v>
      </c>
      <c r="P24" s="47"/>
    </row>
    <row r="25" spans="1:16" ht="30">
      <c r="A25" s="31" t="s">
        <v>82</v>
      </c>
      <c r="B25" s="43" t="s">
        <v>271</v>
      </c>
      <c r="C25" s="31" t="s">
        <v>55</v>
      </c>
      <c r="D25" s="46">
        <v>43902</v>
      </c>
      <c r="E25" s="31" t="s">
        <v>272</v>
      </c>
      <c r="F25" s="42" t="s">
        <v>231</v>
      </c>
      <c r="G25" s="42" t="s">
        <v>58</v>
      </c>
      <c r="H25" s="46">
        <v>43927</v>
      </c>
      <c r="I25" s="47">
        <f t="shared" si="0"/>
        <v>25</v>
      </c>
      <c r="J25" s="31" t="s">
        <v>57</v>
      </c>
      <c r="K25" s="149" t="s">
        <v>458</v>
      </c>
      <c r="L25" s="31" t="s">
        <v>459</v>
      </c>
      <c r="M25" s="31" t="s">
        <v>459</v>
      </c>
      <c r="N25" s="31" t="s">
        <v>459</v>
      </c>
      <c r="O25" s="31" t="s">
        <v>459</v>
      </c>
      <c r="P25" s="47"/>
    </row>
    <row r="26" spans="1:16" ht="15">
      <c r="A26" s="31" t="s">
        <v>82</v>
      </c>
      <c r="B26" s="43" t="s">
        <v>273</v>
      </c>
      <c r="C26" s="31" t="s">
        <v>55</v>
      </c>
      <c r="D26" s="46">
        <v>43911</v>
      </c>
      <c r="E26" s="31" t="s">
        <v>274</v>
      </c>
      <c r="F26" s="42" t="s">
        <v>231</v>
      </c>
      <c r="G26" s="42" t="s">
        <v>58</v>
      </c>
      <c r="H26" s="46">
        <v>43941</v>
      </c>
      <c r="I26" s="47">
        <f t="shared" si="0"/>
        <v>30</v>
      </c>
      <c r="J26" s="31" t="s">
        <v>57</v>
      </c>
      <c r="K26" s="149" t="s">
        <v>458</v>
      </c>
      <c r="L26" s="31" t="s">
        <v>459</v>
      </c>
      <c r="M26" s="31" t="s">
        <v>459</v>
      </c>
      <c r="N26" s="31" t="s">
        <v>459</v>
      </c>
      <c r="O26" s="31" t="s">
        <v>459</v>
      </c>
      <c r="P26" s="47"/>
    </row>
    <row r="27" spans="1:16" ht="30">
      <c r="A27" s="31" t="s">
        <v>83</v>
      </c>
      <c r="B27" s="43" t="s">
        <v>275</v>
      </c>
      <c r="C27" s="31" t="s">
        <v>55</v>
      </c>
      <c r="D27" s="46">
        <v>43932</v>
      </c>
      <c r="E27" s="31" t="s">
        <v>276</v>
      </c>
      <c r="F27" s="42" t="s">
        <v>231</v>
      </c>
      <c r="G27" s="42" t="s">
        <v>58</v>
      </c>
      <c r="H27" s="46">
        <v>43941</v>
      </c>
      <c r="I27" s="47">
        <f t="shared" si="0"/>
        <v>9</v>
      </c>
      <c r="J27" s="31" t="s">
        <v>57</v>
      </c>
      <c r="K27" s="149" t="s">
        <v>458</v>
      </c>
      <c r="L27" s="31" t="s">
        <v>459</v>
      </c>
      <c r="M27" s="31" t="s">
        <v>459</v>
      </c>
      <c r="N27" s="31" t="s">
        <v>459</v>
      </c>
      <c r="O27" s="31" t="s">
        <v>459</v>
      </c>
      <c r="P27" s="47"/>
    </row>
    <row r="28" spans="1:16" ht="30">
      <c r="A28" s="31" t="s">
        <v>83</v>
      </c>
      <c r="B28" s="43" t="s">
        <v>277</v>
      </c>
      <c r="C28" s="31" t="s">
        <v>55</v>
      </c>
      <c r="D28" s="46">
        <v>44012</v>
      </c>
      <c r="E28" s="31" t="s">
        <v>278</v>
      </c>
      <c r="F28" s="42" t="s">
        <v>231</v>
      </c>
      <c r="G28" s="42" t="s">
        <v>58</v>
      </c>
      <c r="H28" s="46">
        <v>44014</v>
      </c>
      <c r="I28" s="47">
        <f t="shared" si="0"/>
        <v>2</v>
      </c>
      <c r="J28" s="31" t="s">
        <v>57</v>
      </c>
      <c r="K28" s="149" t="s">
        <v>458</v>
      </c>
      <c r="L28" s="31" t="s">
        <v>459</v>
      </c>
      <c r="M28" s="31" t="s">
        <v>459</v>
      </c>
      <c r="N28" s="31" t="s">
        <v>459</v>
      </c>
      <c r="O28" s="31" t="s">
        <v>459</v>
      </c>
      <c r="P28" s="47"/>
    </row>
    <row r="29" spans="1:16" ht="15">
      <c r="A29" s="31" t="s">
        <v>84</v>
      </c>
      <c r="B29" s="43" t="s">
        <v>279</v>
      </c>
      <c r="C29" s="31" t="s">
        <v>55</v>
      </c>
      <c r="D29" s="46">
        <v>44014</v>
      </c>
      <c r="E29" s="31" t="s">
        <v>280</v>
      </c>
      <c r="F29" s="42" t="s">
        <v>231</v>
      </c>
      <c r="G29" s="42" t="s">
        <v>58</v>
      </c>
      <c r="H29" s="46">
        <v>44015</v>
      </c>
      <c r="I29" s="47">
        <f t="shared" si="0"/>
        <v>1</v>
      </c>
      <c r="J29" s="31" t="s">
        <v>57</v>
      </c>
      <c r="K29" s="149" t="s">
        <v>458</v>
      </c>
      <c r="L29" s="31" t="s">
        <v>459</v>
      </c>
      <c r="M29" s="31" t="s">
        <v>459</v>
      </c>
      <c r="N29" s="31" t="s">
        <v>459</v>
      </c>
      <c r="O29" s="31" t="s">
        <v>459</v>
      </c>
      <c r="P29" s="47"/>
    </row>
    <row r="30" spans="1:16" ht="30">
      <c r="A30" s="31" t="s">
        <v>84</v>
      </c>
      <c r="B30" s="43" t="s">
        <v>281</v>
      </c>
      <c r="C30" s="31" t="s">
        <v>55</v>
      </c>
      <c r="D30" s="46">
        <v>44016</v>
      </c>
      <c r="E30" s="31" t="s">
        <v>282</v>
      </c>
      <c r="F30" s="42" t="s">
        <v>231</v>
      </c>
      <c r="G30" s="42" t="s">
        <v>58</v>
      </c>
      <c r="H30" s="46">
        <v>44020</v>
      </c>
      <c r="I30" s="47">
        <f t="shared" si="0"/>
        <v>4</v>
      </c>
      <c r="J30" s="31" t="s">
        <v>57</v>
      </c>
      <c r="K30" s="149" t="s">
        <v>458</v>
      </c>
      <c r="L30" s="31" t="s">
        <v>459</v>
      </c>
      <c r="M30" s="31" t="s">
        <v>459</v>
      </c>
      <c r="N30" s="31" t="s">
        <v>459</v>
      </c>
      <c r="O30" s="31" t="s">
        <v>459</v>
      </c>
      <c r="P30" s="47"/>
    </row>
    <row r="31" spans="1:16" ht="30">
      <c r="A31" s="31" t="s">
        <v>84</v>
      </c>
      <c r="B31" s="43" t="s">
        <v>283</v>
      </c>
      <c r="C31" s="31" t="s">
        <v>55</v>
      </c>
      <c r="D31" s="46">
        <v>44019</v>
      </c>
      <c r="E31" s="31" t="s">
        <v>284</v>
      </c>
      <c r="F31" s="42" t="s">
        <v>231</v>
      </c>
      <c r="G31" s="42" t="s">
        <v>58</v>
      </c>
      <c r="H31" s="46">
        <v>44021</v>
      </c>
      <c r="I31" s="47">
        <f t="shared" si="0"/>
        <v>2</v>
      </c>
      <c r="J31" s="31" t="s">
        <v>57</v>
      </c>
      <c r="K31" s="149" t="s">
        <v>458</v>
      </c>
      <c r="L31" s="31" t="s">
        <v>459</v>
      </c>
      <c r="M31" s="31" t="s">
        <v>459</v>
      </c>
      <c r="N31" s="31" t="s">
        <v>459</v>
      </c>
      <c r="O31" s="31" t="s">
        <v>459</v>
      </c>
      <c r="P31" s="47"/>
    </row>
    <row r="32" spans="1:16" ht="45">
      <c r="A32" s="31" t="s">
        <v>84</v>
      </c>
      <c r="B32" s="43" t="s">
        <v>285</v>
      </c>
      <c r="C32" s="31" t="s">
        <v>55</v>
      </c>
      <c r="D32" s="46">
        <v>44027</v>
      </c>
      <c r="E32" s="31" t="s">
        <v>286</v>
      </c>
      <c r="F32" s="42" t="s">
        <v>231</v>
      </c>
      <c r="G32" s="42" t="s">
        <v>58</v>
      </c>
      <c r="H32" s="46">
        <v>44046</v>
      </c>
      <c r="I32" s="47">
        <f t="shared" si="0"/>
        <v>19</v>
      </c>
      <c r="J32" s="31" t="s">
        <v>57</v>
      </c>
      <c r="K32" s="149" t="s">
        <v>458</v>
      </c>
      <c r="L32" s="31" t="s">
        <v>459</v>
      </c>
      <c r="M32" s="31" t="s">
        <v>459</v>
      </c>
      <c r="N32" s="31" t="s">
        <v>459</v>
      </c>
      <c r="O32" s="31" t="s">
        <v>459</v>
      </c>
      <c r="P32" s="47"/>
    </row>
    <row r="33" spans="1:16" ht="15">
      <c r="A33" s="31" t="s">
        <v>84</v>
      </c>
      <c r="B33" s="43" t="s">
        <v>287</v>
      </c>
      <c r="C33" s="31" t="s">
        <v>55</v>
      </c>
      <c r="D33" s="46">
        <v>44049</v>
      </c>
      <c r="E33" s="31" t="s">
        <v>288</v>
      </c>
      <c r="F33" s="42" t="s">
        <v>231</v>
      </c>
      <c r="G33" s="42" t="s">
        <v>58</v>
      </c>
      <c r="H33" s="46">
        <v>44055</v>
      </c>
      <c r="I33" s="47">
        <f t="shared" si="0"/>
        <v>6</v>
      </c>
      <c r="J33" s="31" t="s">
        <v>57</v>
      </c>
      <c r="K33" s="149" t="s">
        <v>458</v>
      </c>
      <c r="L33" s="31" t="s">
        <v>459</v>
      </c>
      <c r="M33" s="31" t="s">
        <v>459</v>
      </c>
      <c r="N33" s="31" t="s">
        <v>459</v>
      </c>
      <c r="O33" s="31" t="s">
        <v>459</v>
      </c>
      <c r="P33" s="47"/>
    </row>
    <row r="34" spans="1:16" ht="30">
      <c r="A34" s="31" t="s">
        <v>84</v>
      </c>
      <c r="B34" s="43" t="s">
        <v>289</v>
      </c>
      <c r="C34" s="31" t="s">
        <v>55</v>
      </c>
      <c r="D34" s="46">
        <v>44067</v>
      </c>
      <c r="E34" s="31" t="s">
        <v>290</v>
      </c>
      <c r="F34" s="42" t="s">
        <v>231</v>
      </c>
      <c r="G34" s="42" t="s">
        <v>58</v>
      </c>
      <c r="H34" s="46">
        <v>44070</v>
      </c>
      <c r="I34" s="47">
        <f>DATEDIF(D34,H34,"D")</f>
        <v>3</v>
      </c>
      <c r="J34" s="31" t="s">
        <v>57</v>
      </c>
      <c r="K34" s="149" t="s">
        <v>458</v>
      </c>
      <c r="L34" s="31" t="s">
        <v>459</v>
      </c>
      <c r="M34" s="31" t="s">
        <v>459</v>
      </c>
      <c r="N34" s="31" t="s">
        <v>459</v>
      </c>
      <c r="O34" s="31" t="s">
        <v>459</v>
      </c>
      <c r="P34" s="47"/>
    </row>
    <row r="35" spans="1:16" ht="45">
      <c r="A35" s="31" t="s">
        <v>84</v>
      </c>
      <c r="B35" s="43" t="s">
        <v>291</v>
      </c>
      <c r="C35" s="31" t="s">
        <v>55</v>
      </c>
      <c r="D35" s="46">
        <v>44067</v>
      </c>
      <c r="E35" s="31" t="s">
        <v>292</v>
      </c>
      <c r="F35" s="42" t="s">
        <v>231</v>
      </c>
      <c r="G35" s="42" t="s">
        <v>58</v>
      </c>
      <c r="H35" s="46">
        <v>44075</v>
      </c>
      <c r="I35" s="47">
        <f t="shared" ref="I35:I98" si="1">DATEDIF(D35,H35,"D")</f>
        <v>8</v>
      </c>
      <c r="J35" s="31" t="s">
        <v>57</v>
      </c>
      <c r="K35" s="149" t="s">
        <v>458</v>
      </c>
      <c r="L35" s="31" t="s">
        <v>459</v>
      </c>
      <c r="M35" s="31" t="s">
        <v>459</v>
      </c>
      <c r="N35" s="31" t="s">
        <v>459</v>
      </c>
      <c r="O35" s="31" t="s">
        <v>459</v>
      </c>
      <c r="P35" s="47"/>
    </row>
    <row r="36" spans="1:16" ht="30">
      <c r="A36" s="31" t="s">
        <v>84</v>
      </c>
      <c r="B36" s="43" t="s">
        <v>293</v>
      </c>
      <c r="C36" s="31" t="s">
        <v>55</v>
      </c>
      <c r="D36" s="46">
        <v>44075</v>
      </c>
      <c r="E36" s="31" t="s">
        <v>294</v>
      </c>
      <c r="F36" s="42" t="s">
        <v>231</v>
      </c>
      <c r="G36" s="42" t="s">
        <v>256</v>
      </c>
      <c r="H36" s="46">
        <v>44077</v>
      </c>
      <c r="I36" s="47">
        <f t="shared" si="1"/>
        <v>2</v>
      </c>
      <c r="J36" s="31" t="s">
        <v>57</v>
      </c>
      <c r="K36" s="149" t="s">
        <v>458</v>
      </c>
      <c r="L36" s="31" t="s">
        <v>459</v>
      </c>
      <c r="M36" s="31" t="s">
        <v>459</v>
      </c>
      <c r="N36" s="31" t="s">
        <v>459</v>
      </c>
      <c r="O36" s="31" t="s">
        <v>459</v>
      </c>
      <c r="P36" s="31" t="s">
        <v>363</v>
      </c>
    </row>
    <row r="37" spans="1:16" ht="30">
      <c r="A37" s="31" t="s">
        <v>84</v>
      </c>
      <c r="B37" s="43" t="s">
        <v>295</v>
      </c>
      <c r="C37" s="31" t="s">
        <v>55</v>
      </c>
      <c r="D37" s="46">
        <v>44093</v>
      </c>
      <c r="E37" s="31" t="s">
        <v>296</v>
      </c>
      <c r="F37" s="42" t="s">
        <v>231</v>
      </c>
      <c r="G37" s="42" t="s">
        <v>58</v>
      </c>
      <c r="H37" s="46">
        <v>44110</v>
      </c>
      <c r="I37" s="47">
        <f t="shared" si="1"/>
        <v>17</v>
      </c>
      <c r="J37" s="31" t="s">
        <v>57</v>
      </c>
      <c r="K37" s="149" t="s">
        <v>458</v>
      </c>
      <c r="L37" s="31" t="s">
        <v>459</v>
      </c>
      <c r="M37" s="31" t="s">
        <v>459</v>
      </c>
      <c r="N37" s="31" t="s">
        <v>459</v>
      </c>
      <c r="O37" s="31" t="s">
        <v>459</v>
      </c>
      <c r="P37" s="31"/>
    </row>
    <row r="38" spans="1:16" ht="15">
      <c r="A38" s="31" t="s">
        <v>85</v>
      </c>
      <c r="B38" s="43" t="s">
        <v>297</v>
      </c>
      <c r="C38" s="31" t="s">
        <v>55</v>
      </c>
      <c r="D38" s="46">
        <v>44112</v>
      </c>
      <c r="E38" s="31" t="s">
        <v>298</v>
      </c>
      <c r="F38" s="42" t="s">
        <v>231</v>
      </c>
      <c r="G38" s="42" t="s">
        <v>58</v>
      </c>
      <c r="H38" s="46">
        <v>44118</v>
      </c>
      <c r="I38" s="47">
        <f t="shared" si="1"/>
        <v>6</v>
      </c>
      <c r="J38" s="31" t="s">
        <v>57</v>
      </c>
      <c r="K38" s="149" t="s">
        <v>458</v>
      </c>
      <c r="L38" s="31" t="s">
        <v>459</v>
      </c>
      <c r="M38" s="31" t="s">
        <v>459</v>
      </c>
      <c r="N38" s="31" t="s">
        <v>459</v>
      </c>
      <c r="O38" s="31" t="s">
        <v>459</v>
      </c>
      <c r="P38" s="31"/>
    </row>
    <row r="39" spans="1:16" ht="30">
      <c r="A39" s="31" t="s">
        <v>85</v>
      </c>
      <c r="B39" s="43" t="s">
        <v>299</v>
      </c>
      <c r="C39" s="31" t="s">
        <v>55</v>
      </c>
      <c r="D39" s="46">
        <v>44118</v>
      </c>
      <c r="E39" s="31" t="s">
        <v>300</v>
      </c>
      <c r="F39" s="42" t="s">
        <v>231</v>
      </c>
      <c r="G39" s="42" t="s">
        <v>256</v>
      </c>
      <c r="H39" s="46">
        <v>44119</v>
      </c>
      <c r="I39" s="47">
        <f t="shared" si="1"/>
        <v>1</v>
      </c>
      <c r="J39" s="31" t="s">
        <v>57</v>
      </c>
      <c r="K39" s="149" t="s">
        <v>458</v>
      </c>
      <c r="L39" s="31" t="s">
        <v>459</v>
      </c>
      <c r="M39" s="31" t="s">
        <v>459</v>
      </c>
      <c r="N39" s="31" t="s">
        <v>459</v>
      </c>
      <c r="O39" s="31" t="s">
        <v>459</v>
      </c>
      <c r="P39" s="31"/>
    </row>
    <row r="40" spans="1:16" ht="30">
      <c r="A40" s="31" t="s">
        <v>85</v>
      </c>
      <c r="B40" s="43" t="s">
        <v>301</v>
      </c>
      <c r="C40" s="31" t="s">
        <v>55</v>
      </c>
      <c r="D40" s="46">
        <v>44118</v>
      </c>
      <c r="E40" s="31" t="s">
        <v>300</v>
      </c>
      <c r="F40" s="42" t="s">
        <v>231</v>
      </c>
      <c r="G40" s="42" t="s">
        <v>256</v>
      </c>
      <c r="H40" s="46">
        <v>44119</v>
      </c>
      <c r="I40" s="47">
        <f t="shared" si="1"/>
        <v>1</v>
      </c>
      <c r="J40" s="31" t="s">
        <v>57</v>
      </c>
      <c r="K40" s="149" t="s">
        <v>458</v>
      </c>
      <c r="L40" s="31" t="s">
        <v>459</v>
      </c>
      <c r="M40" s="31" t="s">
        <v>459</v>
      </c>
      <c r="N40" s="31" t="s">
        <v>459</v>
      </c>
      <c r="O40" s="31" t="s">
        <v>459</v>
      </c>
      <c r="P40" s="31"/>
    </row>
    <row r="41" spans="1:16" ht="30">
      <c r="A41" s="31" t="s">
        <v>85</v>
      </c>
      <c r="B41" s="43" t="s">
        <v>302</v>
      </c>
      <c r="C41" s="31" t="s">
        <v>55</v>
      </c>
      <c r="D41" s="46">
        <v>44119</v>
      </c>
      <c r="E41" s="31" t="s">
        <v>303</v>
      </c>
      <c r="F41" s="42" t="s">
        <v>231</v>
      </c>
      <c r="G41" s="42" t="s">
        <v>256</v>
      </c>
      <c r="H41" s="46">
        <v>44119</v>
      </c>
      <c r="I41" s="47">
        <f t="shared" si="1"/>
        <v>0</v>
      </c>
      <c r="J41" s="31" t="s">
        <v>57</v>
      </c>
      <c r="K41" s="149" t="s">
        <v>458</v>
      </c>
      <c r="L41" s="31" t="s">
        <v>459</v>
      </c>
      <c r="M41" s="31" t="s">
        <v>459</v>
      </c>
      <c r="N41" s="31" t="s">
        <v>459</v>
      </c>
      <c r="O41" s="31" t="s">
        <v>459</v>
      </c>
      <c r="P41" s="31"/>
    </row>
    <row r="42" spans="1:16" ht="225">
      <c r="A42" s="31" t="s">
        <v>85</v>
      </c>
      <c r="B42" s="43" t="s">
        <v>304</v>
      </c>
      <c r="C42" s="31" t="s">
        <v>55</v>
      </c>
      <c r="D42" s="46">
        <v>44172</v>
      </c>
      <c r="E42" s="31" t="s">
        <v>305</v>
      </c>
      <c r="F42" s="42" t="s">
        <v>231</v>
      </c>
      <c r="G42" s="42" t="s">
        <v>58</v>
      </c>
      <c r="H42" s="46">
        <v>44175</v>
      </c>
      <c r="I42" s="47">
        <f t="shared" si="1"/>
        <v>3</v>
      </c>
      <c r="J42" s="31" t="s">
        <v>57</v>
      </c>
      <c r="K42" s="149" t="s">
        <v>458</v>
      </c>
      <c r="L42" s="31" t="s">
        <v>459</v>
      </c>
      <c r="M42" s="31" t="s">
        <v>459</v>
      </c>
      <c r="N42" s="31" t="s">
        <v>459</v>
      </c>
      <c r="O42" s="31" t="s">
        <v>459</v>
      </c>
      <c r="P42" s="31" t="s">
        <v>364</v>
      </c>
    </row>
    <row r="43" spans="1:16" ht="45">
      <c r="A43" s="31" t="s">
        <v>130</v>
      </c>
      <c r="B43" s="43" t="s">
        <v>306</v>
      </c>
      <c r="C43" s="31" t="s">
        <v>55</v>
      </c>
      <c r="D43" s="46">
        <v>44216</v>
      </c>
      <c r="E43" s="31" t="s">
        <v>307</v>
      </c>
      <c r="F43" s="42" t="s">
        <v>231</v>
      </c>
      <c r="G43" s="42" t="s">
        <v>58</v>
      </c>
      <c r="H43" s="46">
        <v>44218</v>
      </c>
      <c r="I43" s="47">
        <f t="shared" si="1"/>
        <v>2</v>
      </c>
      <c r="J43" s="31" t="s">
        <v>57</v>
      </c>
      <c r="K43" s="149" t="s">
        <v>458</v>
      </c>
      <c r="L43" s="31" t="s">
        <v>459</v>
      </c>
      <c r="M43" s="31" t="s">
        <v>459</v>
      </c>
      <c r="N43" s="31" t="s">
        <v>459</v>
      </c>
      <c r="O43" s="31" t="s">
        <v>459</v>
      </c>
      <c r="P43" s="31"/>
    </row>
    <row r="44" spans="1:16" ht="30">
      <c r="A44" s="31" t="s">
        <v>130</v>
      </c>
      <c r="B44" s="43" t="s">
        <v>308</v>
      </c>
      <c r="C44" s="31" t="s">
        <v>55</v>
      </c>
      <c r="D44" s="46">
        <v>44216</v>
      </c>
      <c r="E44" s="31" t="s">
        <v>309</v>
      </c>
      <c r="F44" s="42" t="s">
        <v>231</v>
      </c>
      <c r="G44" s="42" t="s">
        <v>58</v>
      </c>
      <c r="H44" s="46">
        <v>44218</v>
      </c>
      <c r="I44" s="47">
        <f t="shared" si="1"/>
        <v>2</v>
      </c>
      <c r="J44" s="31" t="s">
        <v>57</v>
      </c>
      <c r="K44" s="149" t="s">
        <v>458</v>
      </c>
      <c r="L44" s="31" t="s">
        <v>459</v>
      </c>
      <c r="M44" s="31" t="s">
        <v>459</v>
      </c>
      <c r="N44" s="31" t="s">
        <v>459</v>
      </c>
      <c r="O44" s="31" t="s">
        <v>459</v>
      </c>
      <c r="P44" s="31"/>
    </row>
    <row r="45" spans="1:16" ht="30">
      <c r="A45" s="31" t="s">
        <v>130</v>
      </c>
      <c r="B45" s="43" t="s">
        <v>310</v>
      </c>
      <c r="C45" s="31" t="s">
        <v>55</v>
      </c>
      <c r="D45" s="46">
        <v>44217</v>
      </c>
      <c r="E45" s="31" t="s">
        <v>311</v>
      </c>
      <c r="F45" s="42" t="s">
        <v>231</v>
      </c>
      <c r="G45" s="42" t="s">
        <v>58</v>
      </c>
      <c r="H45" s="46">
        <v>44229</v>
      </c>
      <c r="I45" s="47">
        <f t="shared" si="1"/>
        <v>12</v>
      </c>
      <c r="J45" s="31" t="s">
        <v>57</v>
      </c>
      <c r="K45" s="149" t="s">
        <v>458</v>
      </c>
      <c r="L45" s="31" t="s">
        <v>459</v>
      </c>
      <c r="M45" s="31" t="s">
        <v>459</v>
      </c>
      <c r="N45" s="31" t="s">
        <v>459</v>
      </c>
      <c r="O45" s="31" t="s">
        <v>459</v>
      </c>
      <c r="P45" s="31"/>
    </row>
    <row r="46" spans="1:16" ht="30">
      <c r="A46" s="31" t="s">
        <v>130</v>
      </c>
      <c r="B46" s="43" t="s">
        <v>312</v>
      </c>
      <c r="C46" s="31" t="s">
        <v>55</v>
      </c>
      <c r="D46" s="46">
        <v>44217</v>
      </c>
      <c r="E46" s="31" t="s">
        <v>313</v>
      </c>
      <c r="F46" s="42" t="s">
        <v>231</v>
      </c>
      <c r="G46" s="42" t="s">
        <v>58</v>
      </c>
      <c r="H46" s="46">
        <v>44218</v>
      </c>
      <c r="I46" s="47">
        <f t="shared" si="1"/>
        <v>1</v>
      </c>
      <c r="J46" s="31" t="s">
        <v>57</v>
      </c>
      <c r="K46" s="149" t="s">
        <v>458</v>
      </c>
      <c r="L46" s="31" t="s">
        <v>459</v>
      </c>
      <c r="M46" s="31" t="s">
        <v>459</v>
      </c>
      <c r="N46" s="31" t="s">
        <v>459</v>
      </c>
      <c r="O46" s="31" t="s">
        <v>459</v>
      </c>
      <c r="P46" s="31"/>
    </row>
    <row r="47" spans="1:16" ht="45">
      <c r="A47" s="31" t="s">
        <v>130</v>
      </c>
      <c r="B47" s="43" t="s">
        <v>314</v>
      </c>
      <c r="C47" s="31" t="s">
        <v>55</v>
      </c>
      <c r="D47" s="46">
        <v>44218</v>
      </c>
      <c r="E47" s="31" t="s">
        <v>315</v>
      </c>
      <c r="F47" s="42" t="s">
        <v>231</v>
      </c>
      <c r="G47" s="42" t="s">
        <v>58</v>
      </c>
      <c r="H47" s="46">
        <v>44229</v>
      </c>
      <c r="I47" s="47">
        <f t="shared" si="1"/>
        <v>11</v>
      </c>
      <c r="J47" s="31" t="s">
        <v>57</v>
      </c>
      <c r="K47" s="149" t="s">
        <v>458</v>
      </c>
      <c r="L47" s="31" t="s">
        <v>459</v>
      </c>
      <c r="M47" s="31" t="s">
        <v>459</v>
      </c>
      <c r="N47" s="31" t="s">
        <v>459</v>
      </c>
      <c r="O47" s="31" t="s">
        <v>459</v>
      </c>
      <c r="P47" s="31"/>
    </row>
    <row r="48" spans="1:16" ht="30">
      <c r="A48" s="31" t="s">
        <v>130</v>
      </c>
      <c r="B48" s="43" t="s">
        <v>316</v>
      </c>
      <c r="C48" s="31" t="s">
        <v>55</v>
      </c>
      <c r="D48" s="46">
        <v>44261</v>
      </c>
      <c r="E48" s="31" t="s">
        <v>317</v>
      </c>
      <c r="F48" s="42" t="s">
        <v>231</v>
      </c>
      <c r="G48" s="42" t="s">
        <v>58</v>
      </c>
      <c r="H48" s="46">
        <v>44273</v>
      </c>
      <c r="I48" s="47">
        <f t="shared" si="1"/>
        <v>12</v>
      </c>
      <c r="J48" s="31" t="s">
        <v>57</v>
      </c>
      <c r="K48" s="149" t="s">
        <v>458</v>
      </c>
      <c r="L48" s="31" t="s">
        <v>459</v>
      </c>
      <c r="M48" s="31" t="s">
        <v>459</v>
      </c>
      <c r="N48" s="31" t="s">
        <v>459</v>
      </c>
      <c r="O48" s="31" t="s">
        <v>459</v>
      </c>
      <c r="P48" s="31"/>
    </row>
    <row r="49" spans="1:16" ht="15">
      <c r="A49" s="31" t="s">
        <v>130</v>
      </c>
      <c r="B49" s="43" t="s">
        <v>318</v>
      </c>
      <c r="C49" s="31" t="s">
        <v>55</v>
      </c>
      <c r="D49" s="46">
        <v>44262</v>
      </c>
      <c r="E49" s="31" t="s">
        <v>319</v>
      </c>
      <c r="F49" s="42" t="s">
        <v>231</v>
      </c>
      <c r="G49" s="42" t="s">
        <v>58</v>
      </c>
      <c r="H49" s="46">
        <v>44273</v>
      </c>
      <c r="I49" s="47">
        <f t="shared" si="1"/>
        <v>11</v>
      </c>
      <c r="J49" s="31" t="s">
        <v>57</v>
      </c>
      <c r="K49" s="149" t="s">
        <v>458</v>
      </c>
      <c r="L49" s="31" t="s">
        <v>459</v>
      </c>
      <c r="M49" s="31" t="s">
        <v>459</v>
      </c>
      <c r="N49" s="31" t="s">
        <v>459</v>
      </c>
      <c r="O49" s="31" t="s">
        <v>459</v>
      </c>
      <c r="P49" s="31"/>
    </row>
    <row r="50" spans="1:16" ht="15">
      <c r="A50" s="31" t="s">
        <v>130</v>
      </c>
      <c r="B50" s="43" t="s">
        <v>320</v>
      </c>
      <c r="C50" s="31" t="s">
        <v>55</v>
      </c>
      <c r="D50" s="46">
        <v>44262</v>
      </c>
      <c r="E50" s="31" t="s">
        <v>319</v>
      </c>
      <c r="F50" s="42" t="s">
        <v>231</v>
      </c>
      <c r="G50" s="42" t="s">
        <v>58</v>
      </c>
      <c r="H50" s="46">
        <v>44273</v>
      </c>
      <c r="I50" s="47">
        <f t="shared" si="1"/>
        <v>11</v>
      </c>
      <c r="J50" s="31" t="s">
        <v>57</v>
      </c>
      <c r="K50" s="149" t="s">
        <v>458</v>
      </c>
      <c r="L50" s="31" t="s">
        <v>459</v>
      </c>
      <c r="M50" s="31" t="s">
        <v>459</v>
      </c>
      <c r="N50" s="31" t="s">
        <v>459</v>
      </c>
      <c r="O50" s="31" t="s">
        <v>459</v>
      </c>
      <c r="P50" s="31"/>
    </row>
    <row r="51" spans="1:16" ht="195">
      <c r="A51" s="31" t="s">
        <v>130</v>
      </c>
      <c r="B51" s="43" t="s">
        <v>321</v>
      </c>
      <c r="C51" s="31" t="s">
        <v>55</v>
      </c>
      <c r="D51" s="46">
        <v>44266</v>
      </c>
      <c r="E51" s="31" t="s">
        <v>322</v>
      </c>
      <c r="F51" s="42" t="s">
        <v>231</v>
      </c>
      <c r="G51" s="42" t="s">
        <v>58</v>
      </c>
      <c r="H51" s="46">
        <v>44273</v>
      </c>
      <c r="I51" s="47">
        <f t="shared" si="1"/>
        <v>7</v>
      </c>
      <c r="J51" s="31" t="s">
        <v>57</v>
      </c>
      <c r="K51" s="149" t="s">
        <v>458</v>
      </c>
      <c r="L51" s="31" t="s">
        <v>24</v>
      </c>
      <c r="M51" s="152" t="s">
        <v>462</v>
      </c>
      <c r="N51" s="31" t="s">
        <v>459</v>
      </c>
      <c r="O51" s="31" t="s">
        <v>459</v>
      </c>
      <c r="P51" s="31"/>
    </row>
    <row r="52" spans="1:16" ht="30">
      <c r="A52" s="31" t="s">
        <v>130</v>
      </c>
      <c r="B52" s="43" t="s">
        <v>323</v>
      </c>
      <c r="C52" s="31" t="s">
        <v>55</v>
      </c>
      <c r="D52" s="46">
        <v>44267</v>
      </c>
      <c r="E52" s="31" t="s">
        <v>324</v>
      </c>
      <c r="F52" s="42" t="s">
        <v>231</v>
      </c>
      <c r="G52" s="42" t="s">
        <v>58</v>
      </c>
      <c r="H52" s="46">
        <v>44274</v>
      </c>
      <c r="I52" s="47">
        <f t="shared" si="1"/>
        <v>7</v>
      </c>
      <c r="J52" s="31" t="s">
        <v>57</v>
      </c>
      <c r="K52" s="149" t="s">
        <v>458</v>
      </c>
      <c r="L52" s="31" t="s">
        <v>459</v>
      </c>
      <c r="M52" s="31" t="s">
        <v>459</v>
      </c>
      <c r="N52" s="31" t="s">
        <v>459</v>
      </c>
      <c r="O52" s="31" t="s">
        <v>459</v>
      </c>
      <c r="P52" s="31"/>
    </row>
    <row r="53" spans="1:16" ht="30">
      <c r="A53" s="31" t="s">
        <v>130</v>
      </c>
      <c r="B53" s="43" t="s">
        <v>325</v>
      </c>
      <c r="C53" s="31" t="s">
        <v>55</v>
      </c>
      <c r="D53" s="46">
        <v>44267</v>
      </c>
      <c r="E53" s="31" t="s">
        <v>326</v>
      </c>
      <c r="F53" s="42" t="s">
        <v>231</v>
      </c>
      <c r="G53" s="42" t="s">
        <v>58</v>
      </c>
      <c r="H53" s="46">
        <v>44280</v>
      </c>
      <c r="I53" s="47">
        <f t="shared" si="1"/>
        <v>13</v>
      </c>
      <c r="J53" s="31" t="s">
        <v>57</v>
      </c>
      <c r="K53" s="149" t="s">
        <v>458</v>
      </c>
      <c r="L53" s="31" t="s">
        <v>459</v>
      </c>
      <c r="M53" s="31" t="s">
        <v>459</v>
      </c>
      <c r="N53" s="31" t="s">
        <v>459</v>
      </c>
      <c r="O53" s="31" t="s">
        <v>459</v>
      </c>
      <c r="P53" s="31"/>
    </row>
    <row r="54" spans="1:16" ht="15">
      <c r="A54" s="31" t="s">
        <v>130</v>
      </c>
      <c r="B54" s="43" t="s">
        <v>327</v>
      </c>
      <c r="C54" s="31" t="s">
        <v>55</v>
      </c>
      <c r="D54" s="46">
        <v>44267</v>
      </c>
      <c r="E54" s="31" t="s">
        <v>328</v>
      </c>
      <c r="F54" s="42" t="s">
        <v>231</v>
      </c>
      <c r="G54" s="42" t="s">
        <v>58</v>
      </c>
      <c r="H54" s="46">
        <v>44274</v>
      </c>
      <c r="I54" s="47">
        <f t="shared" si="1"/>
        <v>7</v>
      </c>
      <c r="J54" s="31" t="s">
        <v>57</v>
      </c>
      <c r="K54" s="149" t="s">
        <v>458</v>
      </c>
      <c r="L54" s="31" t="s">
        <v>459</v>
      </c>
      <c r="M54" s="31" t="s">
        <v>459</v>
      </c>
      <c r="N54" s="31" t="s">
        <v>459</v>
      </c>
      <c r="O54" s="31" t="s">
        <v>459</v>
      </c>
      <c r="P54" s="31"/>
    </row>
    <row r="55" spans="1:16" ht="30">
      <c r="A55" s="31" t="s">
        <v>130</v>
      </c>
      <c r="B55" s="43" t="s">
        <v>329</v>
      </c>
      <c r="C55" s="31" t="s">
        <v>55</v>
      </c>
      <c r="D55" s="46">
        <v>44280</v>
      </c>
      <c r="E55" s="31" t="s">
        <v>365</v>
      </c>
      <c r="F55" s="42" t="s">
        <v>231</v>
      </c>
      <c r="G55" s="42" t="s">
        <v>58</v>
      </c>
      <c r="H55" s="46">
        <v>44280</v>
      </c>
      <c r="I55" s="47">
        <f t="shared" si="1"/>
        <v>0</v>
      </c>
      <c r="J55" s="31" t="s">
        <v>57</v>
      </c>
      <c r="K55" s="149" t="s">
        <v>458</v>
      </c>
      <c r="L55" s="31" t="s">
        <v>459</v>
      </c>
      <c r="M55" s="31" t="s">
        <v>459</v>
      </c>
      <c r="N55" s="31" t="s">
        <v>459</v>
      </c>
      <c r="O55" s="31" t="s">
        <v>459</v>
      </c>
      <c r="P55" s="31"/>
    </row>
    <row r="56" spans="1:16" ht="30">
      <c r="A56" s="31" t="s">
        <v>130</v>
      </c>
      <c r="B56" s="43" t="s">
        <v>330</v>
      </c>
      <c r="C56" s="31" t="s">
        <v>55</v>
      </c>
      <c r="D56" s="46">
        <v>44280</v>
      </c>
      <c r="E56" s="31" t="s">
        <v>331</v>
      </c>
      <c r="F56" s="42" t="s">
        <v>231</v>
      </c>
      <c r="G56" s="42" t="s">
        <v>58</v>
      </c>
      <c r="H56" s="46">
        <v>44281</v>
      </c>
      <c r="I56" s="47">
        <f t="shared" si="1"/>
        <v>1</v>
      </c>
      <c r="J56" s="31" t="s">
        <v>57</v>
      </c>
      <c r="K56" s="149" t="s">
        <v>458</v>
      </c>
      <c r="L56" s="31" t="s">
        <v>459</v>
      </c>
      <c r="M56" s="31" t="s">
        <v>459</v>
      </c>
      <c r="N56" s="31" t="s">
        <v>459</v>
      </c>
      <c r="O56" s="31" t="s">
        <v>459</v>
      </c>
      <c r="P56" s="31"/>
    </row>
    <row r="57" spans="1:16" ht="30">
      <c r="A57" s="31" t="s">
        <v>130</v>
      </c>
      <c r="B57" s="43" t="s">
        <v>332</v>
      </c>
      <c r="C57" s="31" t="s">
        <v>55</v>
      </c>
      <c r="D57" s="46">
        <v>44284</v>
      </c>
      <c r="E57" s="31" t="s">
        <v>333</v>
      </c>
      <c r="F57" s="42" t="s">
        <v>231</v>
      </c>
      <c r="G57" s="42" t="s">
        <v>58</v>
      </c>
      <c r="H57" s="46">
        <v>44284</v>
      </c>
      <c r="I57" s="47">
        <f t="shared" si="1"/>
        <v>0</v>
      </c>
      <c r="J57" s="31" t="s">
        <v>57</v>
      </c>
      <c r="K57" s="149" t="s">
        <v>458</v>
      </c>
      <c r="L57" s="31" t="s">
        <v>459</v>
      </c>
      <c r="M57" s="31" t="s">
        <v>459</v>
      </c>
      <c r="N57" s="31" t="s">
        <v>459</v>
      </c>
      <c r="O57" s="31" t="s">
        <v>459</v>
      </c>
      <c r="P57" s="31"/>
    </row>
    <row r="58" spans="1:16" ht="30">
      <c r="A58" s="31" t="s">
        <v>131</v>
      </c>
      <c r="B58" s="43" t="s">
        <v>334</v>
      </c>
      <c r="C58" s="31" t="s">
        <v>55</v>
      </c>
      <c r="D58" s="46">
        <v>44333</v>
      </c>
      <c r="E58" s="31" t="s">
        <v>335</v>
      </c>
      <c r="F58" s="42" t="s">
        <v>231</v>
      </c>
      <c r="G58" s="42" t="s">
        <v>58</v>
      </c>
      <c r="H58" s="46">
        <v>44334</v>
      </c>
      <c r="I58" s="47">
        <f t="shared" si="1"/>
        <v>1</v>
      </c>
      <c r="J58" s="31" t="s">
        <v>57</v>
      </c>
      <c r="K58" s="149" t="s">
        <v>458</v>
      </c>
      <c r="L58" s="31" t="s">
        <v>459</v>
      </c>
      <c r="M58" s="31" t="s">
        <v>459</v>
      </c>
      <c r="N58" s="31" t="s">
        <v>459</v>
      </c>
      <c r="O58" s="31" t="s">
        <v>459</v>
      </c>
      <c r="P58" s="31"/>
    </row>
    <row r="59" spans="1:16" ht="30">
      <c r="A59" s="31" t="s">
        <v>131</v>
      </c>
      <c r="B59" s="43" t="s">
        <v>336</v>
      </c>
      <c r="C59" s="31" t="s">
        <v>55</v>
      </c>
      <c r="D59" s="46">
        <v>44355</v>
      </c>
      <c r="E59" s="31" t="s">
        <v>337</v>
      </c>
      <c r="F59" s="42" t="s">
        <v>231</v>
      </c>
      <c r="G59" s="42" t="s">
        <v>58</v>
      </c>
      <c r="H59" s="46">
        <v>44371</v>
      </c>
      <c r="I59" s="47">
        <f t="shared" si="1"/>
        <v>16</v>
      </c>
      <c r="J59" s="31" t="s">
        <v>57</v>
      </c>
      <c r="K59" s="149" t="s">
        <v>458</v>
      </c>
      <c r="L59" s="31" t="s">
        <v>459</v>
      </c>
      <c r="M59" s="31" t="s">
        <v>459</v>
      </c>
      <c r="N59" s="31" t="s">
        <v>459</v>
      </c>
      <c r="O59" s="31" t="s">
        <v>459</v>
      </c>
      <c r="P59" s="31"/>
    </row>
    <row r="60" spans="1:16" ht="30">
      <c r="A60" s="31" t="s">
        <v>131</v>
      </c>
      <c r="B60" s="43" t="s">
        <v>338</v>
      </c>
      <c r="C60" s="31" t="s">
        <v>55</v>
      </c>
      <c r="D60" s="46">
        <v>44357</v>
      </c>
      <c r="E60" s="31" t="s">
        <v>339</v>
      </c>
      <c r="F60" s="42" t="s">
        <v>231</v>
      </c>
      <c r="G60" s="42" t="s">
        <v>58</v>
      </c>
      <c r="H60" s="46">
        <v>44368</v>
      </c>
      <c r="I60" s="47">
        <f t="shared" si="1"/>
        <v>11</v>
      </c>
      <c r="J60" s="31" t="s">
        <v>57</v>
      </c>
      <c r="K60" s="149" t="s">
        <v>458</v>
      </c>
      <c r="L60" s="31" t="s">
        <v>459</v>
      </c>
      <c r="M60" s="31" t="s">
        <v>459</v>
      </c>
      <c r="N60" s="31" t="s">
        <v>459</v>
      </c>
      <c r="O60" s="31" t="s">
        <v>459</v>
      </c>
      <c r="P60" s="31"/>
    </row>
    <row r="61" spans="1:16" ht="60">
      <c r="A61" s="31" t="s">
        <v>131</v>
      </c>
      <c r="B61" s="43" t="s">
        <v>340</v>
      </c>
      <c r="C61" s="31" t="s">
        <v>55</v>
      </c>
      <c r="D61" s="46">
        <v>44369</v>
      </c>
      <c r="E61" s="31" t="s">
        <v>341</v>
      </c>
      <c r="F61" s="42" t="s">
        <v>231</v>
      </c>
      <c r="G61" s="42" t="s">
        <v>58</v>
      </c>
      <c r="H61" s="46">
        <v>44376</v>
      </c>
      <c r="I61" s="47">
        <f t="shared" si="1"/>
        <v>7</v>
      </c>
      <c r="J61" s="31" t="s">
        <v>57</v>
      </c>
      <c r="K61" s="149" t="s">
        <v>458</v>
      </c>
      <c r="L61" s="31" t="s">
        <v>459</v>
      </c>
      <c r="M61" s="31" t="s">
        <v>459</v>
      </c>
      <c r="N61" s="31" t="s">
        <v>459</v>
      </c>
      <c r="O61" s="31" t="s">
        <v>459</v>
      </c>
      <c r="P61" s="31"/>
    </row>
    <row r="62" spans="1:16" ht="75">
      <c r="A62" s="31" t="s">
        <v>132</v>
      </c>
      <c r="B62" s="43" t="s">
        <v>342</v>
      </c>
      <c r="C62" s="31" t="s">
        <v>55</v>
      </c>
      <c r="D62" s="46">
        <v>44407</v>
      </c>
      <c r="E62" s="31" t="s">
        <v>343</v>
      </c>
      <c r="F62" s="42" t="s">
        <v>231</v>
      </c>
      <c r="G62" s="42" t="s">
        <v>58</v>
      </c>
      <c r="H62" s="46">
        <v>44412</v>
      </c>
      <c r="I62" s="47">
        <f t="shared" si="1"/>
        <v>5</v>
      </c>
      <c r="J62" s="31" t="s">
        <v>57</v>
      </c>
      <c r="K62" s="149" t="s">
        <v>458</v>
      </c>
      <c r="L62" s="31" t="s">
        <v>24</v>
      </c>
      <c r="M62" s="31" t="s">
        <v>459</v>
      </c>
      <c r="N62" s="31" t="s">
        <v>460</v>
      </c>
      <c r="O62" s="31" t="s">
        <v>459</v>
      </c>
      <c r="P62" s="31"/>
    </row>
    <row r="63" spans="1:16" ht="15">
      <c r="A63" s="31" t="s">
        <v>132</v>
      </c>
      <c r="B63" s="43" t="s">
        <v>344</v>
      </c>
      <c r="C63" s="31" t="s">
        <v>55</v>
      </c>
      <c r="D63" s="46">
        <v>44407</v>
      </c>
      <c r="E63" s="31" t="s">
        <v>345</v>
      </c>
      <c r="F63" s="42" t="s">
        <v>231</v>
      </c>
      <c r="G63" s="42" t="s">
        <v>58</v>
      </c>
      <c r="H63" s="46">
        <v>44412</v>
      </c>
      <c r="I63" s="47">
        <f t="shared" si="1"/>
        <v>5</v>
      </c>
      <c r="J63" s="31" t="s">
        <v>57</v>
      </c>
      <c r="K63" s="149" t="s">
        <v>458</v>
      </c>
      <c r="L63" s="31" t="s">
        <v>459</v>
      </c>
      <c r="M63" s="31" t="s">
        <v>459</v>
      </c>
      <c r="N63" s="31" t="s">
        <v>459</v>
      </c>
      <c r="O63" s="31" t="s">
        <v>459</v>
      </c>
      <c r="P63" s="31"/>
    </row>
    <row r="64" spans="1:16" ht="15">
      <c r="A64" s="31" t="s">
        <v>132</v>
      </c>
      <c r="B64" s="43" t="s">
        <v>346</v>
      </c>
      <c r="C64" s="31" t="s">
        <v>55</v>
      </c>
      <c r="D64" s="46">
        <v>44437</v>
      </c>
      <c r="E64" s="31" t="s">
        <v>347</v>
      </c>
      <c r="F64" s="42" t="s">
        <v>231</v>
      </c>
      <c r="G64" s="42" t="s">
        <v>58</v>
      </c>
      <c r="H64" s="46">
        <v>44445</v>
      </c>
      <c r="I64" s="47">
        <f t="shared" si="1"/>
        <v>8</v>
      </c>
      <c r="J64" s="31" t="s">
        <v>57</v>
      </c>
      <c r="K64" s="149" t="s">
        <v>458</v>
      </c>
      <c r="L64" s="31" t="s">
        <v>459</v>
      </c>
      <c r="M64" s="31" t="s">
        <v>459</v>
      </c>
      <c r="N64" s="31" t="s">
        <v>459</v>
      </c>
      <c r="O64" s="31" t="s">
        <v>459</v>
      </c>
      <c r="P64" s="31"/>
    </row>
    <row r="65" spans="1:17" ht="30">
      <c r="A65" s="31" t="s">
        <v>133</v>
      </c>
      <c r="B65" s="43" t="s">
        <v>348</v>
      </c>
      <c r="C65" s="31" t="s">
        <v>55</v>
      </c>
      <c r="D65" s="46">
        <v>44503</v>
      </c>
      <c r="E65" s="31" t="s">
        <v>349</v>
      </c>
      <c r="F65" s="42" t="s">
        <v>231</v>
      </c>
      <c r="G65" s="42" t="s">
        <v>58</v>
      </c>
      <c r="H65" s="46">
        <v>44512</v>
      </c>
      <c r="I65" s="47">
        <f t="shared" si="1"/>
        <v>9</v>
      </c>
      <c r="J65" s="31" t="s">
        <v>57</v>
      </c>
      <c r="K65" s="149" t="s">
        <v>458</v>
      </c>
      <c r="L65" s="31" t="s">
        <v>459</v>
      </c>
      <c r="M65" s="31" t="s">
        <v>459</v>
      </c>
      <c r="N65" s="31" t="s">
        <v>459</v>
      </c>
      <c r="O65" s="31" t="s">
        <v>459</v>
      </c>
      <c r="P65" s="31"/>
    </row>
    <row r="66" spans="1:17" ht="30">
      <c r="A66" s="31" t="s">
        <v>133</v>
      </c>
      <c r="B66" s="43" t="s">
        <v>350</v>
      </c>
      <c r="C66" s="31" t="s">
        <v>55</v>
      </c>
      <c r="D66" s="46">
        <v>44517</v>
      </c>
      <c r="E66" s="31" t="s">
        <v>351</v>
      </c>
      <c r="F66" s="42" t="s">
        <v>231</v>
      </c>
      <c r="G66" s="42" t="s">
        <v>58</v>
      </c>
      <c r="H66" s="46">
        <v>44531</v>
      </c>
      <c r="I66" s="47">
        <f t="shared" si="1"/>
        <v>14</v>
      </c>
      <c r="J66" s="31" t="s">
        <v>57</v>
      </c>
      <c r="K66" s="149" t="s">
        <v>458</v>
      </c>
      <c r="L66" s="31" t="s">
        <v>459</v>
      </c>
      <c r="M66" s="31" t="s">
        <v>459</v>
      </c>
      <c r="N66" s="31" t="s">
        <v>459</v>
      </c>
      <c r="O66" s="31" t="s">
        <v>459</v>
      </c>
      <c r="P66" s="31"/>
    </row>
    <row r="67" spans="1:17" ht="45">
      <c r="A67" s="31" t="s">
        <v>133</v>
      </c>
      <c r="B67" s="43" t="s">
        <v>352</v>
      </c>
      <c r="C67" s="31" t="s">
        <v>55</v>
      </c>
      <c r="D67" s="46">
        <v>44524</v>
      </c>
      <c r="E67" s="31" t="s">
        <v>353</v>
      </c>
      <c r="F67" s="42" t="s">
        <v>231</v>
      </c>
      <c r="G67" s="42" t="s">
        <v>58</v>
      </c>
      <c r="H67" s="46">
        <v>44533</v>
      </c>
      <c r="I67" s="47">
        <f t="shared" si="1"/>
        <v>9</v>
      </c>
      <c r="J67" s="31" t="s">
        <v>57</v>
      </c>
      <c r="K67" s="149" t="s">
        <v>458</v>
      </c>
      <c r="L67" s="31" t="s">
        <v>459</v>
      </c>
      <c r="M67" s="31" t="s">
        <v>459</v>
      </c>
      <c r="N67" s="31" t="s">
        <v>459</v>
      </c>
      <c r="O67" s="31" t="s">
        <v>459</v>
      </c>
      <c r="P67" s="31"/>
    </row>
    <row r="68" spans="1:17" ht="30">
      <c r="A68" s="31" t="s">
        <v>133</v>
      </c>
      <c r="B68" s="43" t="s">
        <v>354</v>
      </c>
      <c r="C68" s="31" t="s">
        <v>55</v>
      </c>
      <c r="D68" s="46">
        <v>44524</v>
      </c>
      <c r="E68" s="31" t="s">
        <v>355</v>
      </c>
      <c r="F68" s="42" t="s">
        <v>231</v>
      </c>
      <c r="G68" s="42" t="s">
        <v>58</v>
      </c>
      <c r="H68" s="46">
        <v>44532</v>
      </c>
      <c r="I68" s="47">
        <f t="shared" si="1"/>
        <v>8</v>
      </c>
      <c r="J68" s="31" t="s">
        <v>57</v>
      </c>
      <c r="K68" s="149" t="s">
        <v>458</v>
      </c>
      <c r="L68" s="31" t="s">
        <v>459</v>
      </c>
      <c r="M68" s="31" t="s">
        <v>459</v>
      </c>
      <c r="N68" s="31" t="s">
        <v>459</v>
      </c>
      <c r="O68" s="31" t="s">
        <v>459</v>
      </c>
      <c r="P68" s="31"/>
    </row>
    <row r="69" spans="1:17" ht="45">
      <c r="A69" s="31" t="s">
        <v>133</v>
      </c>
      <c r="B69" s="43" t="s">
        <v>356</v>
      </c>
      <c r="C69" s="31" t="s">
        <v>55</v>
      </c>
      <c r="D69" s="46">
        <v>44537</v>
      </c>
      <c r="E69" s="31" t="s">
        <v>357</v>
      </c>
      <c r="F69" s="42" t="s">
        <v>231</v>
      </c>
      <c r="G69" s="42" t="s">
        <v>58</v>
      </c>
      <c r="H69" s="46">
        <v>44547</v>
      </c>
      <c r="I69" s="47">
        <f t="shared" si="1"/>
        <v>10</v>
      </c>
      <c r="J69" s="31" t="s">
        <v>57</v>
      </c>
      <c r="K69" s="149" t="s">
        <v>458</v>
      </c>
      <c r="L69" s="31" t="s">
        <v>459</v>
      </c>
      <c r="M69" s="31" t="s">
        <v>459</v>
      </c>
      <c r="N69" s="31" t="s">
        <v>459</v>
      </c>
      <c r="O69" s="31" t="s">
        <v>459</v>
      </c>
      <c r="P69" s="31"/>
    </row>
    <row r="70" spans="1:17" s="49" customFormat="1" ht="41.25" customHeight="1">
      <c r="A70" s="108" t="s">
        <v>366</v>
      </c>
      <c r="B70" s="108" t="s">
        <v>368</v>
      </c>
      <c r="C70" s="109" t="s">
        <v>55</v>
      </c>
      <c r="D70" s="110">
        <v>44582</v>
      </c>
      <c r="E70" s="111" t="s">
        <v>367</v>
      </c>
      <c r="F70" s="112" t="s">
        <v>231</v>
      </c>
      <c r="G70" s="112" t="s">
        <v>58</v>
      </c>
      <c r="H70" s="110">
        <v>44596</v>
      </c>
      <c r="I70" s="113">
        <f t="shared" si="1"/>
        <v>14</v>
      </c>
      <c r="J70" s="109" t="s">
        <v>57</v>
      </c>
      <c r="K70" s="149" t="s">
        <v>458</v>
      </c>
      <c r="L70" s="31" t="s">
        <v>459</v>
      </c>
      <c r="M70" s="31" t="s">
        <v>459</v>
      </c>
      <c r="N70" s="31" t="s">
        <v>459</v>
      </c>
      <c r="O70" s="31" t="s">
        <v>459</v>
      </c>
      <c r="P70" s="41"/>
    </row>
    <row r="71" spans="1:17" s="50" customFormat="1" ht="15">
      <c r="A71" s="41" t="s">
        <v>366</v>
      </c>
      <c r="B71" s="31" t="s">
        <v>370</v>
      </c>
      <c r="C71" s="31" t="s">
        <v>55</v>
      </c>
      <c r="D71" s="52">
        <v>44596</v>
      </c>
      <c r="E71" s="40" t="s">
        <v>369</v>
      </c>
      <c r="F71" s="42" t="s">
        <v>231</v>
      </c>
      <c r="G71" s="42" t="s">
        <v>58</v>
      </c>
      <c r="H71" s="52">
        <v>44599</v>
      </c>
      <c r="I71" s="53">
        <f t="shared" si="1"/>
        <v>3</v>
      </c>
      <c r="J71" s="31" t="s">
        <v>57</v>
      </c>
      <c r="K71" s="149" t="s">
        <v>458</v>
      </c>
      <c r="L71" s="31" t="s">
        <v>459</v>
      </c>
      <c r="M71" s="31" t="s">
        <v>459</v>
      </c>
      <c r="N71" s="31" t="s">
        <v>459</v>
      </c>
      <c r="O71" s="31" t="s">
        <v>459</v>
      </c>
      <c r="P71" s="51"/>
    </row>
    <row r="72" spans="1:17" s="50" customFormat="1" ht="15">
      <c r="A72" s="41" t="s">
        <v>366</v>
      </c>
      <c r="B72" s="56" t="s">
        <v>372</v>
      </c>
      <c r="C72" s="31" t="s">
        <v>55</v>
      </c>
      <c r="D72" s="52">
        <v>44601</v>
      </c>
      <c r="E72" s="40" t="s">
        <v>371</v>
      </c>
      <c r="F72" s="42" t="s">
        <v>231</v>
      </c>
      <c r="G72" s="42" t="s">
        <v>58</v>
      </c>
      <c r="H72" s="52">
        <v>44602</v>
      </c>
      <c r="I72" s="53">
        <f t="shared" si="1"/>
        <v>1</v>
      </c>
      <c r="J72" s="31" t="s">
        <v>57</v>
      </c>
      <c r="K72" s="149" t="s">
        <v>458</v>
      </c>
      <c r="L72" s="31" t="s">
        <v>459</v>
      </c>
      <c r="M72" s="31" t="s">
        <v>459</v>
      </c>
      <c r="N72" s="31" t="s">
        <v>459</v>
      </c>
      <c r="O72" s="31" t="s">
        <v>459</v>
      </c>
      <c r="P72" s="51"/>
    </row>
    <row r="73" spans="1:17" s="50" customFormat="1" ht="15">
      <c r="A73" s="41" t="s">
        <v>366</v>
      </c>
      <c r="B73" s="61" t="s">
        <v>373</v>
      </c>
      <c r="C73" s="31" t="s">
        <v>55</v>
      </c>
      <c r="D73" s="52">
        <v>44602</v>
      </c>
      <c r="E73" s="40" t="s">
        <v>371</v>
      </c>
      <c r="F73" s="42" t="s">
        <v>231</v>
      </c>
      <c r="G73" s="42" t="s">
        <v>58</v>
      </c>
      <c r="H73" s="52">
        <v>44602</v>
      </c>
      <c r="I73" s="53">
        <f t="shared" si="1"/>
        <v>0</v>
      </c>
      <c r="J73" s="31" t="s">
        <v>57</v>
      </c>
      <c r="K73" s="149" t="s">
        <v>458</v>
      </c>
      <c r="L73" s="31" t="s">
        <v>459</v>
      </c>
      <c r="M73" s="31" t="s">
        <v>459</v>
      </c>
      <c r="N73" s="31" t="s">
        <v>459</v>
      </c>
      <c r="O73" s="31" t="s">
        <v>459</v>
      </c>
      <c r="P73" s="51"/>
    </row>
    <row r="74" spans="1:17" s="50" customFormat="1" ht="15">
      <c r="A74" s="41" t="s">
        <v>366</v>
      </c>
      <c r="B74" s="56" t="s">
        <v>374</v>
      </c>
      <c r="C74" s="31" t="s">
        <v>55</v>
      </c>
      <c r="D74" s="52">
        <v>44611</v>
      </c>
      <c r="E74" s="40" t="s">
        <v>375</v>
      </c>
      <c r="F74" s="42" t="s">
        <v>231</v>
      </c>
      <c r="G74" s="42" t="s">
        <v>58</v>
      </c>
      <c r="H74" s="52">
        <v>44615</v>
      </c>
      <c r="I74" s="53">
        <f t="shared" si="1"/>
        <v>4</v>
      </c>
      <c r="J74" s="31" t="s">
        <v>57</v>
      </c>
      <c r="K74" s="149" t="s">
        <v>458</v>
      </c>
      <c r="L74" s="31" t="s">
        <v>459</v>
      </c>
      <c r="M74" s="31" t="s">
        <v>459</v>
      </c>
      <c r="N74" s="31" t="s">
        <v>459</v>
      </c>
      <c r="O74" s="31" t="s">
        <v>459</v>
      </c>
      <c r="P74" s="51"/>
    </row>
    <row r="75" spans="1:17" s="50" customFormat="1" ht="30">
      <c r="A75" s="41" t="s">
        <v>366</v>
      </c>
      <c r="B75" s="56" t="s">
        <v>377</v>
      </c>
      <c r="C75" s="31" t="s">
        <v>55</v>
      </c>
      <c r="D75" s="52">
        <v>44612</v>
      </c>
      <c r="E75" s="40" t="s">
        <v>376</v>
      </c>
      <c r="F75" s="42" t="s">
        <v>231</v>
      </c>
      <c r="G75" s="42" t="s">
        <v>58</v>
      </c>
      <c r="H75" s="52">
        <v>44614</v>
      </c>
      <c r="I75" s="53">
        <f t="shared" si="1"/>
        <v>2</v>
      </c>
      <c r="J75" s="31" t="s">
        <v>57</v>
      </c>
      <c r="K75" s="149" t="s">
        <v>458</v>
      </c>
      <c r="L75" s="31" t="s">
        <v>459</v>
      </c>
      <c r="M75" s="31" t="s">
        <v>459</v>
      </c>
      <c r="N75" s="31" t="s">
        <v>459</v>
      </c>
      <c r="O75" s="31" t="s">
        <v>459</v>
      </c>
      <c r="P75" s="51"/>
    </row>
    <row r="76" spans="1:17" s="50" customFormat="1" ht="57.75" customHeight="1">
      <c r="A76" s="41" t="s">
        <v>366</v>
      </c>
      <c r="B76" s="56" t="s">
        <v>378</v>
      </c>
      <c r="C76" s="31" t="s">
        <v>55</v>
      </c>
      <c r="D76" s="52">
        <v>44625</v>
      </c>
      <c r="E76" s="40" t="s">
        <v>379</v>
      </c>
      <c r="F76" s="42" t="s">
        <v>231</v>
      </c>
      <c r="G76" s="42" t="s">
        <v>58</v>
      </c>
      <c r="H76" s="52">
        <v>44629</v>
      </c>
      <c r="I76" s="53">
        <f t="shared" si="1"/>
        <v>4</v>
      </c>
      <c r="J76" s="31" t="s">
        <v>57</v>
      </c>
      <c r="K76" s="149" t="s">
        <v>458</v>
      </c>
      <c r="L76" s="51" t="s">
        <v>24</v>
      </c>
      <c r="M76" s="31" t="s">
        <v>459</v>
      </c>
      <c r="N76" s="151" t="s">
        <v>461</v>
      </c>
      <c r="O76" s="41" t="s">
        <v>459</v>
      </c>
      <c r="P76" s="51"/>
      <c r="Q76" s="107"/>
    </row>
    <row r="77" spans="1:17" s="50" customFormat="1" ht="67.5" customHeight="1">
      <c r="A77" s="41" t="s">
        <v>366</v>
      </c>
      <c r="B77" s="56" t="s">
        <v>380</v>
      </c>
      <c r="C77" s="31" t="s">
        <v>55</v>
      </c>
      <c r="D77" s="52">
        <v>44629</v>
      </c>
      <c r="E77" s="40" t="s">
        <v>381</v>
      </c>
      <c r="F77" s="42" t="s">
        <v>231</v>
      </c>
      <c r="G77" s="42" t="s">
        <v>58</v>
      </c>
      <c r="H77" s="52">
        <v>44631</v>
      </c>
      <c r="I77" s="53">
        <f t="shared" si="1"/>
        <v>2</v>
      </c>
      <c r="J77" s="31" t="s">
        <v>57</v>
      </c>
      <c r="K77" s="149" t="s">
        <v>458</v>
      </c>
      <c r="L77" s="41" t="s">
        <v>459</v>
      </c>
      <c r="M77" s="31" t="s">
        <v>459</v>
      </c>
      <c r="N77" s="41" t="s">
        <v>459</v>
      </c>
      <c r="O77" s="41" t="s">
        <v>459</v>
      </c>
      <c r="P77" s="51"/>
    </row>
    <row r="78" spans="1:17" s="50" customFormat="1" ht="45">
      <c r="A78" s="41" t="s">
        <v>366</v>
      </c>
      <c r="B78" s="56" t="s">
        <v>382</v>
      </c>
      <c r="C78" s="31" t="s">
        <v>55</v>
      </c>
      <c r="D78" s="52">
        <v>44634</v>
      </c>
      <c r="E78" s="40" t="s">
        <v>381</v>
      </c>
      <c r="F78" s="42" t="s">
        <v>231</v>
      </c>
      <c r="G78" s="42" t="s">
        <v>58</v>
      </c>
      <c r="H78" s="52">
        <v>44635</v>
      </c>
      <c r="I78" s="53">
        <f t="shared" si="1"/>
        <v>1</v>
      </c>
      <c r="J78" s="31" t="s">
        <v>57</v>
      </c>
      <c r="K78" s="149" t="s">
        <v>458</v>
      </c>
      <c r="L78" s="41" t="s">
        <v>459</v>
      </c>
      <c r="M78" s="31" t="s">
        <v>459</v>
      </c>
      <c r="N78" s="41" t="s">
        <v>459</v>
      </c>
      <c r="O78" s="41" t="s">
        <v>459</v>
      </c>
      <c r="P78" s="51"/>
    </row>
    <row r="79" spans="1:17" s="50" customFormat="1" ht="30">
      <c r="A79" s="108" t="s">
        <v>366</v>
      </c>
      <c r="B79" s="108" t="s">
        <v>384</v>
      </c>
      <c r="C79" s="109" t="s">
        <v>55</v>
      </c>
      <c r="D79" s="110">
        <v>44643</v>
      </c>
      <c r="E79" s="114" t="s">
        <v>383</v>
      </c>
      <c r="F79" s="112" t="s">
        <v>231</v>
      </c>
      <c r="G79" s="112" t="s">
        <v>58</v>
      </c>
      <c r="H79" s="110">
        <v>44649</v>
      </c>
      <c r="I79" s="113">
        <f t="shared" si="1"/>
        <v>6</v>
      </c>
      <c r="J79" s="109" t="s">
        <v>57</v>
      </c>
      <c r="K79" s="149" t="s">
        <v>458</v>
      </c>
      <c r="L79" s="41" t="s">
        <v>459</v>
      </c>
      <c r="M79" s="31" t="s">
        <v>459</v>
      </c>
      <c r="N79" s="41" t="s">
        <v>459</v>
      </c>
      <c r="O79" s="41" t="s">
        <v>459</v>
      </c>
      <c r="P79" s="51"/>
    </row>
    <row r="80" spans="1:17" s="50" customFormat="1" ht="52.5" customHeight="1">
      <c r="A80" s="108" t="s">
        <v>385</v>
      </c>
      <c r="B80" s="108" t="s">
        <v>387</v>
      </c>
      <c r="C80" s="109" t="s">
        <v>55</v>
      </c>
      <c r="D80" s="110">
        <v>44672</v>
      </c>
      <c r="E80" s="114" t="s">
        <v>386</v>
      </c>
      <c r="F80" s="112" t="s">
        <v>231</v>
      </c>
      <c r="G80" s="109" t="s">
        <v>56</v>
      </c>
      <c r="H80" s="110">
        <v>44672</v>
      </c>
      <c r="I80" s="113">
        <f t="shared" si="1"/>
        <v>0</v>
      </c>
      <c r="J80" s="109" t="s">
        <v>57</v>
      </c>
      <c r="K80" s="149" t="s">
        <v>458</v>
      </c>
      <c r="L80" s="41" t="s">
        <v>459</v>
      </c>
      <c r="M80" s="31" t="s">
        <v>459</v>
      </c>
      <c r="N80" s="41" t="s">
        <v>459</v>
      </c>
      <c r="O80" s="41" t="s">
        <v>459</v>
      </c>
      <c r="P80" s="31" t="s">
        <v>361</v>
      </c>
    </row>
    <row r="81" spans="1:17" s="50" customFormat="1" ht="74.25" customHeight="1">
      <c r="A81" s="41" t="s">
        <v>385</v>
      </c>
      <c r="B81" s="56" t="s">
        <v>388</v>
      </c>
      <c r="C81" s="31" t="s">
        <v>55</v>
      </c>
      <c r="D81" s="52">
        <v>44683</v>
      </c>
      <c r="E81" s="40" t="s">
        <v>389</v>
      </c>
      <c r="F81" s="42" t="s">
        <v>231</v>
      </c>
      <c r="G81" s="41" t="s">
        <v>256</v>
      </c>
      <c r="H81" s="52">
        <v>44683</v>
      </c>
      <c r="I81" s="53">
        <f t="shared" si="1"/>
        <v>0</v>
      </c>
      <c r="J81" s="31" t="s">
        <v>57</v>
      </c>
      <c r="K81" s="149" t="s">
        <v>458</v>
      </c>
      <c r="L81" s="41" t="s">
        <v>459</v>
      </c>
      <c r="M81" s="31" t="s">
        <v>459</v>
      </c>
      <c r="N81" s="41" t="s">
        <v>459</v>
      </c>
      <c r="O81" s="41" t="s">
        <v>459</v>
      </c>
      <c r="P81" s="40" t="s">
        <v>397</v>
      </c>
    </row>
    <row r="82" spans="1:17" s="50" customFormat="1" ht="30">
      <c r="A82" s="41" t="s">
        <v>385</v>
      </c>
      <c r="B82" s="56" t="s">
        <v>390</v>
      </c>
      <c r="C82" s="31" t="s">
        <v>55</v>
      </c>
      <c r="D82" s="52">
        <v>44698</v>
      </c>
      <c r="E82" s="40" t="s">
        <v>391</v>
      </c>
      <c r="F82" s="42" t="s">
        <v>231</v>
      </c>
      <c r="G82" s="42" t="s">
        <v>58</v>
      </c>
      <c r="H82" s="52">
        <v>44706</v>
      </c>
      <c r="I82" s="53">
        <f t="shared" si="1"/>
        <v>8</v>
      </c>
      <c r="J82" s="31" t="s">
        <v>57</v>
      </c>
      <c r="K82" s="149" t="s">
        <v>458</v>
      </c>
      <c r="L82" s="41" t="s">
        <v>459</v>
      </c>
      <c r="M82" s="31" t="s">
        <v>459</v>
      </c>
      <c r="N82" s="41" t="s">
        <v>459</v>
      </c>
      <c r="O82" s="41" t="s">
        <v>459</v>
      </c>
      <c r="P82" s="51"/>
    </row>
    <row r="83" spans="1:17" s="50" customFormat="1" ht="45">
      <c r="A83" s="41" t="s">
        <v>385</v>
      </c>
      <c r="B83" s="56" t="s">
        <v>393</v>
      </c>
      <c r="C83" s="31" t="s">
        <v>55</v>
      </c>
      <c r="D83" s="52">
        <v>44720</v>
      </c>
      <c r="E83" s="40" t="s">
        <v>392</v>
      </c>
      <c r="F83" s="42" t="s">
        <v>231</v>
      </c>
      <c r="G83" s="31" t="s">
        <v>56</v>
      </c>
      <c r="H83" s="52">
        <v>44721</v>
      </c>
      <c r="I83" s="53">
        <f t="shared" si="1"/>
        <v>1</v>
      </c>
      <c r="J83" s="31" t="s">
        <v>57</v>
      </c>
      <c r="K83" s="149" t="s">
        <v>458</v>
      </c>
      <c r="L83" s="41" t="s">
        <v>459</v>
      </c>
      <c r="M83" s="31" t="s">
        <v>459</v>
      </c>
      <c r="N83" s="41" t="s">
        <v>459</v>
      </c>
      <c r="O83" s="41" t="s">
        <v>459</v>
      </c>
      <c r="P83" s="31" t="s">
        <v>361</v>
      </c>
    </row>
    <row r="84" spans="1:17" s="50" customFormat="1" ht="45">
      <c r="A84" s="41" t="s">
        <v>385</v>
      </c>
      <c r="B84" s="41" t="s">
        <v>395</v>
      </c>
      <c r="C84" s="31" t="s">
        <v>55</v>
      </c>
      <c r="D84" s="52">
        <v>44721</v>
      </c>
      <c r="E84" s="40" t="s">
        <v>394</v>
      </c>
      <c r="F84" s="42" t="s">
        <v>231</v>
      </c>
      <c r="G84" s="31" t="s">
        <v>56</v>
      </c>
      <c r="H84" s="52">
        <v>44722</v>
      </c>
      <c r="I84" s="53">
        <f t="shared" si="1"/>
        <v>1</v>
      </c>
      <c r="J84" s="31" t="s">
        <v>57</v>
      </c>
      <c r="K84" s="149" t="s">
        <v>458</v>
      </c>
      <c r="L84" s="41" t="s">
        <v>459</v>
      </c>
      <c r="M84" s="31" t="s">
        <v>459</v>
      </c>
      <c r="N84" s="41" t="s">
        <v>459</v>
      </c>
      <c r="O84" s="41" t="s">
        <v>459</v>
      </c>
      <c r="P84" s="31" t="s">
        <v>361</v>
      </c>
    </row>
    <row r="85" spans="1:17" s="50" customFormat="1" ht="45">
      <c r="A85" s="108" t="s">
        <v>385</v>
      </c>
      <c r="B85" s="108" t="s">
        <v>398</v>
      </c>
      <c r="C85" s="109" t="s">
        <v>55</v>
      </c>
      <c r="D85" s="110">
        <v>44726</v>
      </c>
      <c r="E85" s="114" t="s">
        <v>396</v>
      </c>
      <c r="F85" s="112" t="s">
        <v>231</v>
      </c>
      <c r="G85" s="109" t="s">
        <v>56</v>
      </c>
      <c r="H85" s="110">
        <v>44727</v>
      </c>
      <c r="I85" s="113">
        <f t="shared" si="1"/>
        <v>1</v>
      </c>
      <c r="J85" s="109" t="s">
        <v>57</v>
      </c>
      <c r="K85" s="149" t="s">
        <v>458</v>
      </c>
      <c r="L85" s="41" t="s">
        <v>459</v>
      </c>
      <c r="M85" s="31" t="s">
        <v>459</v>
      </c>
      <c r="N85" s="41" t="s">
        <v>459</v>
      </c>
      <c r="O85" s="41" t="s">
        <v>459</v>
      </c>
      <c r="P85" s="31" t="s">
        <v>361</v>
      </c>
      <c r="Q85" s="107"/>
    </row>
    <row r="86" spans="1:17" s="117" customFormat="1" ht="45">
      <c r="A86" s="108" t="s">
        <v>400</v>
      </c>
      <c r="B86" s="108" t="s">
        <v>399</v>
      </c>
      <c r="C86" s="109" t="s">
        <v>55</v>
      </c>
      <c r="D86" s="110">
        <v>44751</v>
      </c>
      <c r="E86" s="114" t="s">
        <v>401</v>
      </c>
      <c r="F86" s="112" t="s">
        <v>231</v>
      </c>
      <c r="G86" s="112" t="s">
        <v>58</v>
      </c>
      <c r="H86" s="110">
        <v>44753</v>
      </c>
      <c r="I86" s="113">
        <f t="shared" si="1"/>
        <v>2</v>
      </c>
      <c r="J86" s="109" t="s">
        <v>57</v>
      </c>
      <c r="K86" s="149" t="s">
        <v>458</v>
      </c>
      <c r="L86" s="41" t="s">
        <v>459</v>
      </c>
      <c r="M86" s="31" t="s">
        <v>459</v>
      </c>
      <c r="N86" s="41" t="s">
        <v>459</v>
      </c>
      <c r="O86" s="41" t="s">
        <v>459</v>
      </c>
      <c r="P86" s="115"/>
      <c r="Q86" s="116"/>
    </row>
    <row r="87" spans="1:17" s="50" customFormat="1" ht="30">
      <c r="A87" s="41" t="s">
        <v>400</v>
      </c>
      <c r="B87" s="56" t="s">
        <v>402</v>
      </c>
      <c r="C87" s="31" t="s">
        <v>55</v>
      </c>
      <c r="D87" s="52">
        <v>44753</v>
      </c>
      <c r="E87" s="40" t="s">
        <v>403</v>
      </c>
      <c r="F87" s="42" t="s">
        <v>231</v>
      </c>
      <c r="G87" s="42" t="s">
        <v>58</v>
      </c>
      <c r="H87" s="52">
        <v>44762</v>
      </c>
      <c r="I87" s="53">
        <f t="shared" si="1"/>
        <v>9</v>
      </c>
      <c r="J87" s="31" t="s">
        <v>57</v>
      </c>
      <c r="K87" s="149" t="s">
        <v>458</v>
      </c>
      <c r="L87" s="41" t="s">
        <v>459</v>
      </c>
      <c r="M87" s="31" t="s">
        <v>459</v>
      </c>
      <c r="N87" s="41" t="s">
        <v>459</v>
      </c>
      <c r="O87" s="41" t="s">
        <v>459</v>
      </c>
      <c r="P87" s="51"/>
    </row>
    <row r="88" spans="1:17" s="50" customFormat="1" ht="30">
      <c r="A88" s="41" t="s">
        <v>400</v>
      </c>
      <c r="B88" s="56" t="s">
        <v>405</v>
      </c>
      <c r="C88" s="31" t="s">
        <v>55</v>
      </c>
      <c r="D88" s="52">
        <v>44760</v>
      </c>
      <c r="E88" s="40" t="s">
        <v>404</v>
      </c>
      <c r="F88" s="42" t="s">
        <v>231</v>
      </c>
      <c r="G88" s="42" t="s">
        <v>58</v>
      </c>
      <c r="H88" s="52">
        <v>44764</v>
      </c>
      <c r="I88" s="53">
        <f t="shared" si="1"/>
        <v>4</v>
      </c>
      <c r="J88" s="31" t="s">
        <v>57</v>
      </c>
      <c r="K88" s="149" t="s">
        <v>458</v>
      </c>
      <c r="L88" s="41" t="s">
        <v>459</v>
      </c>
      <c r="M88" s="31" t="s">
        <v>459</v>
      </c>
      <c r="N88" s="41" t="s">
        <v>459</v>
      </c>
      <c r="O88" s="41" t="s">
        <v>459</v>
      </c>
      <c r="P88" s="51"/>
    </row>
    <row r="89" spans="1:17" s="50" customFormat="1" ht="68.25" customHeight="1">
      <c r="A89" s="41" t="s">
        <v>400</v>
      </c>
      <c r="B89" s="56" t="s">
        <v>407</v>
      </c>
      <c r="C89" s="31" t="s">
        <v>55</v>
      </c>
      <c r="D89" s="52">
        <v>44763</v>
      </c>
      <c r="E89" s="40" t="s">
        <v>406</v>
      </c>
      <c r="F89" s="42" t="s">
        <v>231</v>
      </c>
      <c r="G89" s="41" t="s">
        <v>256</v>
      </c>
      <c r="H89" s="52">
        <v>44764</v>
      </c>
      <c r="I89" s="53">
        <f t="shared" si="1"/>
        <v>1</v>
      </c>
      <c r="J89" s="31" t="s">
        <v>57</v>
      </c>
      <c r="K89" s="149" t="s">
        <v>458</v>
      </c>
      <c r="L89" s="41" t="s">
        <v>459</v>
      </c>
      <c r="M89" s="31" t="s">
        <v>459</v>
      </c>
      <c r="N89" s="41" t="s">
        <v>459</v>
      </c>
      <c r="O89" s="41" t="s">
        <v>459</v>
      </c>
      <c r="P89" s="40" t="s">
        <v>410</v>
      </c>
    </row>
    <row r="90" spans="1:17" s="50" customFormat="1" ht="150">
      <c r="A90" s="41" t="s">
        <v>400</v>
      </c>
      <c r="B90" s="56" t="s">
        <v>408</v>
      </c>
      <c r="C90" s="31" t="s">
        <v>55</v>
      </c>
      <c r="D90" s="52">
        <v>44777</v>
      </c>
      <c r="E90" s="40" t="s">
        <v>409</v>
      </c>
      <c r="F90" s="42" t="s">
        <v>231</v>
      </c>
      <c r="G90" s="41" t="s">
        <v>256</v>
      </c>
      <c r="H90" s="52">
        <v>44777</v>
      </c>
      <c r="I90" s="53">
        <f t="shared" si="1"/>
        <v>0</v>
      </c>
      <c r="J90" s="31" t="s">
        <v>57</v>
      </c>
      <c r="K90" s="149" t="s">
        <v>458</v>
      </c>
      <c r="L90" s="41" t="s">
        <v>459</v>
      </c>
      <c r="M90" s="31" t="s">
        <v>459</v>
      </c>
      <c r="N90" s="41" t="s">
        <v>459</v>
      </c>
      <c r="O90" s="41" t="s">
        <v>459</v>
      </c>
      <c r="P90" s="40" t="s">
        <v>411</v>
      </c>
    </row>
    <row r="91" spans="1:17" s="50" customFormat="1" ht="51.75" customHeight="1">
      <c r="A91" s="41" t="s">
        <v>400</v>
      </c>
      <c r="B91" s="56" t="s">
        <v>412</v>
      </c>
      <c r="C91" s="31" t="s">
        <v>55</v>
      </c>
      <c r="D91" s="52">
        <v>44777</v>
      </c>
      <c r="E91" s="40" t="s">
        <v>409</v>
      </c>
      <c r="F91" s="42" t="s">
        <v>231</v>
      </c>
      <c r="G91" s="42" t="s">
        <v>58</v>
      </c>
      <c r="H91" s="52">
        <v>44795</v>
      </c>
      <c r="I91" s="53">
        <f t="shared" si="1"/>
        <v>18</v>
      </c>
      <c r="J91" s="31" t="s">
        <v>57</v>
      </c>
      <c r="K91" s="149" t="s">
        <v>458</v>
      </c>
      <c r="L91" s="41" t="s">
        <v>459</v>
      </c>
      <c r="M91" s="31" t="s">
        <v>459</v>
      </c>
      <c r="N91" s="41" t="s">
        <v>459</v>
      </c>
      <c r="O91" s="41" t="s">
        <v>459</v>
      </c>
      <c r="P91" s="51"/>
    </row>
    <row r="92" spans="1:17" s="50" customFormat="1" ht="54" customHeight="1">
      <c r="A92" s="41" t="s">
        <v>400</v>
      </c>
      <c r="B92" s="56" t="s">
        <v>414</v>
      </c>
      <c r="C92" s="31" t="s">
        <v>55</v>
      </c>
      <c r="D92" s="52">
        <v>44788</v>
      </c>
      <c r="E92" s="40" t="s">
        <v>413</v>
      </c>
      <c r="F92" s="42" t="s">
        <v>231</v>
      </c>
      <c r="G92" s="42" t="s">
        <v>58</v>
      </c>
      <c r="H92" s="58">
        <v>44795</v>
      </c>
      <c r="I92" s="53">
        <f t="shared" si="1"/>
        <v>7</v>
      </c>
      <c r="J92" s="31" t="s">
        <v>57</v>
      </c>
      <c r="K92" s="149" t="s">
        <v>458</v>
      </c>
      <c r="L92" s="41" t="s">
        <v>459</v>
      </c>
      <c r="M92" s="31" t="s">
        <v>459</v>
      </c>
      <c r="N92" s="41" t="s">
        <v>459</v>
      </c>
      <c r="O92" s="41" t="s">
        <v>459</v>
      </c>
      <c r="P92" s="51"/>
    </row>
    <row r="93" spans="1:17" s="50" customFormat="1" ht="156.75" customHeight="1">
      <c r="A93" s="41" t="s">
        <v>400</v>
      </c>
      <c r="B93" s="56" t="s">
        <v>416</v>
      </c>
      <c r="C93" s="31" t="s">
        <v>55</v>
      </c>
      <c r="D93" s="52">
        <v>44796</v>
      </c>
      <c r="E93" s="40" t="s">
        <v>415</v>
      </c>
      <c r="F93" s="42" t="s">
        <v>231</v>
      </c>
      <c r="G93" s="41" t="s">
        <v>256</v>
      </c>
      <c r="H93" s="52">
        <v>44812</v>
      </c>
      <c r="I93" s="53">
        <f t="shared" si="1"/>
        <v>16</v>
      </c>
      <c r="J93" s="31" t="s">
        <v>57</v>
      </c>
      <c r="K93" s="149" t="s">
        <v>458</v>
      </c>
      <c r="L93" s="41" t="s">
        <v>459</v>
      </c>
      <c r="M93" s="31" t="s">
        <v>459</v>
      </c>
      <c r="N93" s="41" t="s">
        <v>459</v>
      </c>
      <c r="O93" s="41" t="s">
        <v>459</v>
      </c>
      <c r="P93" s="40" t="s">
        <v>417</v>
      </c>
    </row>
    <row r="94" spans="1:17" s="50" customFormat="1" ht="15">
      <c r="A94" s="41" t="s">
        <v>400</v>
      </c>
      <c r="B94" s="56" t="s">
        <v>418</v>
      </c>
      <c r="C94" s="31" t="s">
        <v>55</v>
      </c>
      <c r="D94" s="52">
        <v>44804</v>
      </c>
      <c r="E94" s="40" t="s">
        <v>419</v>
      </c>
      <c r="F94" s="42" t="s">
        <v>231</v>
      </c>
      <c r="G94" s="42" t="s">
        <v>58</v>
      </c>
      <c r="H94" s="52">
        <v>44812</v>
      </c>
      <c r="I94" s="53">
        <f t="shared" si="1"/>
        <v>8</v>
      </c>
      <c r="J94" s="31" t="s">
        <v>57</v>
      </c>
      <c r="K94" s="149" t="s">
        <v>458</v>
      </c>
      <c r="L94" s="41" t="s">
        <v>459</v>
      </c>
      <c r="M94" s="31" t="s">
        <v>459</v>
      </c>
      <c r="N94" s="41" t="s">
        <v>459</v>
      </c>
      <c r="O94" s="41" t="s">
        <v>459</v>
      </c>
      <c r="P94" s="51"/>
    </row>
    <row r="95" spans="1:17" s="50" customFormat="1" ht="15">
      <c r="A95" s="41" t="s">
        <v>400</v>
      </c>
      <c r="B95" s="56" t="s">
        <v>420</v>
      </c>
      <c r="C95" s="31" t="s">
        <v>55</v>
      </c>
      <c r="D95" s="52">
        <v>44812</v>
      </c>
      <c r="E95" s="40" t="s">
        <v>421</v>
      </c>
      <c r="F95" s="42" t="s">
        <v>231</v>
      </c>
      <c r="G95" s="42" t="s">
        <v>58</v>
      </c>
      <c r="H95" s="52">
        <v>44813</v>
      </c>
      <c r="I95" s="53">
        <f t="shared" si="1"/>
        <v>1</v>
      </c>
      <c r="J95" s="31" t="s">
        <v>57</v>
      </c>
      <c r="K95" s="149" t="s">
        <v>458</v>
      </c>
      <c r="L95" s="41" t="s">
        <v>459</v>
      </c>
      <c r="M95" s="31" t="s">
        <v>459</v>
      </c>
      <c r="N95" s="41" t="s">
        <v>459</v>
      </c>
      <c r="O95" s="41" t="s">
        <v>459</v>
      </c>
      <c r="P95" s="40"/>
    </row>
    <row r="96" spans="1:17" s="50" customFormat="1" ht="75">
      <c r="A96" s="41" t="s">
        <v>400</v>
      </c>
      <c r="B96" s="56" t="s">
        <v>422</v>
      </c>
      <c r="C96" s="31" t="s">
        <v>55</v>
      </c>
      <c r="D96" s="52">
        <v>44813</v>
      </c>
      <c r="E96" s="40" t="s">
        <v>423</v>
      </c>
      <c r="F96" s="42" t="s">
        <v>231</v>
      </c>
      <c r="G96" s="41" t="s">
        <v>256</v>
      </c>
      <c r="H96" s="52">
        <v>44813</v>
      </c>
      <c r="I96" s="53">
        <f t="shared" si="1"/>
        <v>0</v>
      </c>
      <c r="J96" s="31" t="s">
        <v>57</v>
      </c>
      <c r="K96" s="149" t="s">
        <v>458</v>
      </c>
      <c r="L96" s="41" t="s">
        <v>459</v>
      </c>
      <c r="M96" s="31" t="s">
        <v>459</v>
      </c>
      <c r="N96" s="41" t="s">
        <v>459</v>
      </c>
      <c r="O96" s="41" t="s">
        <v>459</v>
      </c>
      <c r="P96" s="40" t="s">
        <v>424</v>
      </c>
    </row>
    <row r="97" spans="1:17" s="50" customFormat="1" ht="15">
      <c r="A97" s="41" t="s">
        <v>400</v>
      </c>
      <c r="B97" s="56" t="s">
        <v>425</v>
      </c>
      <c r="C97" s="31" t="s">
        <v>55</v>
      </c>
      <c r="D97" s="52">
        <v>44816</v>
      </c>
      <c r="E97" s="40" t="s">
        <v>426</v>
      </c>
      <c r="F97" s="42" t="s">
        <v>231</v>
      </c>
      <c r="G97" s="42" t="s">
        <v>58</v>
      </c>
      <c r="H97" s="52">
        <v>44816</v>
      </c>
      <c r="I97" s="53">
        <f t="shared" si="1"/>
        <v>0</v>
      </c>
      <c r="J97" s="31" t="s">
        <v>57</v>
      </c>
      <c r="K97" s="149" t="s">
        <v>458</v>
      </c>
      <c r="L97" s="41" t="s">
        <v>459</v>
      </c>
      <c r="M97" s="31" t="s">
        <v>459</v>
      </c>
      <c r="N97" s="41" t="s">
        <v>459</v>
      </c>
      <c r="O97" s="41" t="s">
        <v>459</v>
      </c>
      <c r="P97" s="51"/>
    </row>
    <row r="98" spans="1:17" s="50" customFormat="1" ht="60">
      <c r="A98" s="41" t="s">
        <v>400</v>
      </c>
      <c r="B98" s="56" t="s">
        <v>427</v>
      </c>
      <c r="C98" s="31" t="s">
        <v>55</v>
      </c>
      <c r="D98" s="52">
        <v>44816</v>
      </c>
      <c r="E98" s="40" t="s">
        <v>428</v>
      </c>
      <c r="F98" s="42" t="s">
        <v>231</v>
      </c>
      <c r="G98" s="41" t="s">
        <v>256</v>
      </c>
      <c r="H98" s="52">
        <v>44816</v>
      </c>
      <c r="I98" s="53">
        <f t="shared" si="1"/>
        <v>0</v>
      </c>
      <c r="J98" s="31" t="s">
        <v>57</v>
      </c>
      <c r="K98" s="149" t="s">
        <v>458</v>
      </c>
      <c r="L98" s="41" t="s">
        <v>459</v>
      </c>
      <c r="M98" s="31" t="s">
        <v>459</v>
      </c>
      <c r="N98" s="41" t="s">
        <v>459</v>
      </c>
      <c r="O98" s="41" t="s">
        <v>459</v>
      </c>
      <c r="P98" s="40" t="s">
        <v>397</v>
      </c>
    </row>
    <row r="99" spans="1:17" s="50" customFormat="1" ht="60">
      <c r="A99" s="41" t="s">
        <v>400</v>
      </c>
      <c r="B99" s="56" t="s">
        <v>429</v>
      </c>
      <c r="C99" s="31" t="s">
        <v>55</v>
      </c>
      <c r="D99" s="52">
        <v>44816</v>
      </c>
      <c r="E99" s="40" t="s">
        <v>430</v>
      </c>
      <c r="F99" s="42" t="s">
        <v>231</v>
      </c>
      <c r="G99" s="41" t="s">
        <v>256</v>
      </c>
      <c r="H99" s="52">
        <v>44816</v>
      </c>
      <c r="I99" s="53">
        <f t="shared" ref="I99:I107" si="2">DATEDIF(D99,H99,"D")</f>
        <v>0</v>
      </c>
      <c r="J99" s="31" t="s">
        <v>57</v>
      </c>
      <c r="K99" s="149" t="s">
        <v>458</v>
      </c>
      <c r="L99" s="41" t="s">
        <v>459</v>
      </c>
      <c r="M99" s="31" t="s">
        <v>459</v>
      </c>
      <c r="N99" s="41" t="s">
        <v>459</v>
      </c>
      <c r="O99" s="41" t="s">
        <v>459</v>
      </c>
      <c r="P99" s="40" t="s">
        <v>397</v>
      </c>
    </row>
    <row r="100" spans="1:17" s="50" customFormat="1" ht="114" customHeight="1">
      <c r="A100" s="41" t="s">
        <v>400</v>
      </c>
      <c r="B100" s="56" t="s">
        <v>431</v>
      </c>
      <c r="C100" s="31" t="s">
        <v>55</v>
      </c>
      <c r="D100" s="52">
        <v>44819</v>
      </c>
      <c r="E100" s="40" t="s">
        <v>432</v>
      </c>
      <c r="F100" s="42" t="s">
        <v>231</v>
      </c>
      <c r="G100" s="41" t="s">
        <v>256</v>
      </c>
      <c r="H100" s="52">
        <v>44819</v>
      </c>
      <c r="I100" s="53">
        <f t="shared" si="2"/>
        <v>0</v>
      </c>
      <c r="J100" s="31" t="s">
        <v>57</v>
      </c>
      <c r="K100" s="149" t="s">
        <v>458</v>
      </c>
      <c r="L100" s="41" t="s">
        <v>459</v>
      </c>
      <c r="M100" s="31" t="s">
        <v>459</v>
      </c>
      <c r="N100" s="41" t="s">
        <v>459</v>
      </c>
      <c r="O100" s="41" t="s">
        <v>459</v>
      </c>
      <c r="P100" s="40" t="s">
        <v>433</v>
      </c>
    </row>
    <row r="101" spans="1:17" s="117" customFormat="1" ht="45">
      <c r="A101" s="108" t="s">
        <v>400</v>
      </c>
      <c r="B101" s="108" t="s">
        <v>434</v>
      </c>
      <c r="C101" s="109" t="s">
        <v>55</v>
      </c>
      <c r="D101" s="110">
        <v>44823</v>
      </c>
      <c r="E101" s="114" t="s">
        <v>435</v>
      </c>
      <c r="F101" s="112" t="s">
        <v>231</v>
      </c>
      <c r="G101" s="109" t="s">
        <v>56</v>
      </c>
      <c r="H101" s="110">
        <v>44824</v>
      </c>
      <c r="I101" s="113">
        <f t="shared" si="2"/>
        <v>1</v>
      </c>
      <c r="J101" s="109" t="s">
        <v>57</v>
      </c>
      <c r="K101" s="149" t="s">
        <v>458</v>
      </c>
      <c r="L101" s="41" t="s">
        <v>459</v>
      </c>
      <c r="M101" s="31" t="s">
        <v>459</v>
      </c>
      <c r="N101" s="41" t="s">
        <v>459</v>
      </c>
      <c r="O101" s="41" t="s">
        <v>459</v>
      </c>
      <c r="P101" s="109" t="s">
        <v>361</v>
      </c>
    </row>
    <row r="102" spans="1:17" s="117" customFormat="1" ht="128.25" customHeight="1">
      <c r="A102" s="108" t="s">
        <v>437</v>
      </c>
      <c r="B102" s="108" t="s">
        <v>436</v>
      </c>
      <c r="C102" s="109" t="s">
        <v>55</v>
      </c>
      <c r="D102" s="110">
        <v>44836</v>
      </c>
      <c r="E102" s="114" t="s">
        <v>438</v>
      </c>
      <c r="F102" s="112" t="s">
        <v>231</v>
      </c>
      <c r="G102" s="108" t="s">
        <v>256</v>
      </c>
      <c r="H102" s="110">
        <v>44837</v>
      </c>
      <c r="I102" s="113">
        <f t="shared" si="2"/>
        <v>1</v>
      </c>
      <c r="J102" s="109" t="s">
        <v>57</v>
      </c>
      <c r="K102" s="149" t="s">
        <v>458</v>
      </c>
      <c r="L102" s="41" t="s">
        <v>459</v>
      </c>
      <c r="M102" s="31" t="s">
        <v>459</v>
      </c>
      <c r="N102" s="41" t="s">
        <v>459</v>
      </c>
      <c r="O102" s="41" t="s">
        <v>459</v>
      </c>
      <c r="P102" s="114" t="s">
        <v>439</v>
      </c>
      <c r="Q102" s="116"/>
    </row>
    <row r="103" spans="1:17" s="50" customFormat="1" ht="60">
      <c r="A103" s="41" t="s">
        <v>437</v>
      </c>
      <c r="B103" s="56" t="s">
        <v>440</v>
      </c>
      <c r="C103" s="31" t="s">
        <v>55</v>
      </c>
      <c r="D103" s="52">
        <v>44851</v>
      </c>
      <c r="E103" s="40" t="s">
        <v>441</v>
      </c>
      <c r="F103" s="42" t="s">
        <v>231</v>
      </c>
      <c r="G103" s="41" t="s">
        <v>256</v>
      </c>
      <c r="H103" s="52">
        <v>44861</v>
      </c>
      <c r="I103" s="53">
        <f t="shared" si="2"/>
        <v>10</v>
      </c>
      <c r="J103" s="31" t="s">
        <v>57</v>
      </c>
      <c r="K103" s="149" t="s">
        <v>458</v>
      </c>
      <c r="L103" s="41" t="s">
        <v>459</v>
      </c>
      <c r="M103" s="31" t="s">
        <v>459</v>
      </c>
      <c r="N103" s="41" t="s">
        <v>459</v>
      </c>
      <c r="O103" s="41" t="s">
        <v>459</v>
      </c>
      <c r="P103" s="40" t="s">
        <v>442</v>
      </c>
    </row>
    <row r="104" spans="1:17" s="50" customFormat="1" ht="45">
      <c r="A104" s="41" t="s">
        <v>437</v>
      </c>
      <c r="B104" s="56" t="s">
        <v>443</v>
      </c>
      <c r="C104" s="31" t="s">
        <v>55</v>
      </c>
      <c r="D104" s="52">
        <v>44860</v>
      </c>
      <c r="E104" s="40" t="s">
        <v>444</v>
      </c>
      <c r="F104" s="42" t="s">
        <v>231</v>
      </c>
      <c r="G104" s="31" t="s">
        <v>56</v>
      </c>
      <c r="H104" s="52">
        <v>44861</v>
      </c>
      <c r="I104" s="53">
        <f t="shared" si="2"/>
        <v>1</v>
      </c>
      <c r="J104" s="31" t="s">
        <v>57</v>
      </c>
      <c r="K104" s="149" t="s">
        <v>458</v>
      </c>
      <c r="L104" s="41" t="s">
        <v>459</v>
      </c>
      <c r="M104" s="31" t="s">
        <v>459</v>
      </c>
      <c r="N104" s="41" t="s">
        <v>459</v>
      </c>
      <c r="O104" s="41" t="s">
        <v>459</v>
      </c>
      <c r="P104" s="31" t="s">
        <v>361</v>
      </c>
    </row>
    <row r="105" spans="1:17" s="50" customFormat="1" ht="15">
      <c r="A105" s="41" t="s">
        <v>437</v>
      </c>
      <c r="B105" s="56" t="s">
        <v>445</v>
      </c>
      <c r="C105" s="31" t="s">
        <v>55</v>
      </c>
      <c r="D105" s="52">
        <v>44894</v>
      </c>
      <c r="E105" s="40" t="s">
        <v>421</v>
      </c>
      <c r="F105" s="42" t="s">
        <v>231</v>
      </c>
      <c r="G105" s="42" t="s">
        <v>58</v>
      </c>
      <c r="H105" s="52">
        <v>44896</v>
      </c>
      <c r="I105" s="53">
        <f t="shared" si="2"/>
        <v>2</v>
      </c>
      <c r="J105" s="31" t="s">
        <v>57</v>
      </c>
      <c r="K105" s="149" t="s">
        <v>458</v>
      </c>
      <c r="L105" s="41" t="s">
        <v>459</v>
      </c>
      <c r="M105" s="31" t="s">
        <v>459</v>
      </c>
      <c r="N105" s="41" t="s">
        <v>459</v>
      </c>
      <c r="O105" s="41" t="s">
        <v>459</v>
      </c>
      <c r="P105" s="51"/>
    </row>
    <row r="106" spans="1:17" s="50" customFormat="1" ht="60">
      <c r="A106" s="41" t="s">
        <v>437</v>
      </c>
      <c r="B106" s="56" t="s">
        <v>446</v>
      </c>
      <c r="C106" s="31" t="s">
        <v>55</v>
      </c>
      <c r="D106" s="52">
        <v>44899</v>
      </c>
      <c r="E106" s="40" t="s">
        <v>447</v>
      </c>
      <c r="F106" s="42" t="s">
        <v>231</v>
      </c>
      <c r="G106" s="41" t="s">
        <v>256</v>
      </c>
      <c r="H106" s="52">
        <v>44900</v>
      </c>
      <c r="I106" s="53">
        <f t="shared" si="2"/>
        <v>1</v>
      </c>
      <c r="J106" s="31" t="s">
        <v>57</v>
      </c>
      <c r="K106" s="149" t="s">
        <v>458</v>
      </c>
      <c r="L106" s="41" t="s">
        <v>459</v>
      </c>
      <c r="M106" s="31" t="s">
        <v>459</v>
      </c>
      <c r="N106" s="41" t="s">
        <v>459</v>
      </c>
      <c r="O106" s="41" t="s">
        <v>459</v>
      </c>
      <c r="P106" s="40" t="s">
        <v>397</v>
      </c>
    </row>
    <row r="107" spans="1:17" s="117" customFormat="1" ht="60">
      <c r="A107" s="108" t="s">
        <v>437</v>
      </c>
      <c r="B107" s="108" t="s">
        <v>448</v>
      </c>
      <c r="C107" s="109" t="s">
        <v>55</v>
      </c>
      <c r="D107" s="110">
        <v>44916</v>
      </c>
      <c r="E107" s="114" t="s">
        <v>449</v>
      </c>
      <c r="F107" s="112" t="s">
        <v>231</v>
      </c>
      <c r="G107" s="108" t="s">
        <v>256</v>
      </c>
      <c r="H107" s="110">
        <v>44916</v>
      </c>
      <c r="I107" s="113">
        <f t="shared" si="2"/>
        <v>0</v>
      </c>
      <c r="J107" s="109" t="s">
        <v>57</v>
      </c>
      <c r="K107" s="149" t="s">
        <v>458</v>
      </c>
      <c r="L107" s="41" t="s">
        <v>459</v>
      </c>
      <c r="M107" s="31" t="s">
        <v>459</v>
      </c>
      <c r="N107" s="41" t="s">
        <v>459</v>
      </c>
      <c r="O107" s="41" t="s">
        <v>459</v>
      </c>
      <c r="P107" s="114" t="s">
        <v>397</v>
      </c>
    </row>
    <row r="108" spans="1:17" s="50" customFormat="1" ht="15">
      <c r="A108" s="66"/>
      <c r="B108" s="67"/>
      <c r="C108" s="34"/>
      <c r="D108" s="68"/>
      <c r="E108" s="69"/>
      <c r="F108" s="70"/>
      <c r="G108" s="66"/>
      <c r="H108" s="71"/>
      <c r="I108" s="72"/>
      <c r="J108" s="34"/>
      <c r="K108" s="70"/>
      <c r="L108" s="73"/>
      <c r="M108" s="73"/>
      <c r="N108" s="73"/>
      <c r="O108" s="73"/>
      <c r="P108" s="73"/>
    </row>
    <row r="109" spans="1:17" s="50" customFormat="1" ht="15">
      <c r="A109" s="66"/>
      <c r="B109" s="67"/>
      <c r="C109" s="34"/>
      <c r="D109" s="68"/>
      <c r="E109" s="69"/>
      <c r="F109" s="70"/>
      <c r="G109" s="66"/>
      <c r="H109" s="68"/>
      <c r="I109" s="72"/>
      <c r="J109" s="34"/>
      <c r="K109" s="70"/>
      <c r="L109" s="73"/>
      <c r="M109" s="73"/>
      <c r="N109" s="73"/>
      <c r="O109" s="73"/>
      <c r="P109" s="73"/>
    </row>
    <row r="110" spans="1:17" s="50" customFormat="1" ht="15">
      <c r="A110" s="66"/>
      <c r="B110" s="66"/>
      <c r="C110" s="34"/>
      <c r="D110" s="68"/>
      <c r="E110" s="69"/>
      <c r="F110" s="70"/>
      <c r="G110" s="66"/>
      <c r="H110" s="68"/>
      <c r="I110" s="72"/>
      <c r="J110" s="34"/>
      <c r="K110" s="70"/>
      <c r="L110" s="73"/>
      <c r="M110" s="73"/>
      <c r="N110" s="73"/>
      <c r="O110" s="73"/>
      <c r="P110" s="73"/>
    </row>
    <row r="111" spans="1:17" s="50" customFormat="1" ht="15">
      <c r="A111" s="66"/>
      <c r="B111" s="66"/>
      <c r="C111" s="34"/>
      <c r="D111" s="68"/>
      <c r="E111" s="69"/>
      <c r="F111" s="70"/>
      <c r="G111" s="66"/>
      <c r="H111" s="68"/>
      <c r="I111" s="72"/>
      <c r="J111" s="34"/>
      <c r="K111" s="70"/>
      <c r="L111" s="73"/>
      <c r="M111" s="73"/>
      <c r="N111" s="73"/>
      <c r="O111" s="73"/>
      <c r="P111" s="73"/>
    </row>
    <row r="112" spans="1:17" s="50" customFormat="1" ht="15">
      <c r="A112" s="66"/>
      <c r="B112" s="66"/>
      <c r="C112" s="34"/>
      <c r="D112" s="68"/>
      <c r="E112" s="69"/>
      <c r="F112" s="70"/>
      <c r="G112" s="66"/>
      <c r="H112" s="68"/>
      <c r="I112" s="72"/>
      <c r="J112" s="34"/>
      <c r="K112" s="70"/>
      <c r="L112" s="73"/>
      <c r="M112" s="73"/>
      <c r="N112" s="73"/>
      <c r="O112" s="73"/>
      <c r="P112" s="73"/>
    </row>
    <row r="113" spans="1:16" s="50" customFormat="1" ht="15">
      <c r="A113" s="66"/>
      <c r="B113" s="66"/>
      <c r="C113" s="66"/>
      <c r="D113" s="68"/>
      <c r="E113" s="69"/>
      <c r="F113" s="73"/>
      <c r="G113" s="66"/>
      <c r="H113" s="68"/>
      <c r="I113" s="72"/>
      <c r="J113" s="73"/>
      <c r="K113" s="73"/>
      <c r="M113" s="73"/>
      <c r="N113" s="73"/>
      <c r="O113" s="73"/>
      <c r="P113" s="73"/>
    </row>
    <row r="114" spans="1:16" s="50" customFormat="1" ht="15">
      <c r="A114" s="66"/>
      <c r="B114" s="66"/>
      <c r="C114" s="66"/>
      <c r="D114" s="68"/>
      <c r="E114" s="69"/>
      <c r="F114" s="73"/>
      <c r="G114" s="66"/>
      <c r="H114" s="68"/>
      <c r="I114" s="72"/>
      <c r="J114" s="73"/>
      <c r="K114" s="73"/>
      <c r="L114" s="73"/>
      <c r="M114" s="73"/>
      <c r="N114" s="73"/>
      <c r="O114" s="73"/>
      <c r="P114" s="73"/>
    </row>
    <row r="115" spans="1:16" s="50" customFormat="1" ht="15">
      <c r="A115" s="66"/>
      <c r="B115" s="66"/>
      <c r="C115" s="66"/>
      <c r="D115" s="68"/>
      <c r="E115" s="69"/>
      <c r="F115" s="73"/>
      <c r="G115" s="66"/>
      <c r="H115" s="68"/>
      <c r="I115" s="72"/>
      <c r="J115" s="73"/>
      <c r="K115" s="73"/>
      <c r="L115" s="73"/>
      <c r="M115" s="73"/>
      <c r="N115" s="73"/>
      <c r="O115" s="73"/>
      <c r="P115" s="73"/>
    </row>
    <row r="116" spans="1:16" s="50" customFormat="1" ht="15">
      <c r="A116" s="66"/>
      <c r="B116" s="66"/>
      <c r="C116" s="66"/>
      <c r="D116" s="68"/>
      <c r="E116" s="69"/>
      <c r="F116" s="73"/>
      <c r="G116" s="66"/>
      <c r="H116" s="68"/>
      <c r="I116" s="72"/>
      <c r="J116" s="73"/>
      <c r="K116" s="73"/>
      <c r="L116" s="73"/>
      <c r="M116" s="73"/>
      <c r="N116" s="73"/>
      <c r="O116" s="73"/>
      <c r="P116" s="73"/>
    </row>
    <row r="117" spans="1:16" s="50" customFormat="1" ht="15">
      <c r="A117" s="66"/>
      <c r="B117" s="66"/>
      <c r="C117" s="66"/>
      <c r="D117" s="68"/>
      <c r="E117" s="69"/>
      <c r="F117" s="73"/>
      <c r="G117" s="66"/>
      <c r="H117" s="68"/>
      <c r="I117" s="72"/>
      <c r="J117" s="73"/>
      <c r="K117" s="73"/>
      <c r="L117" s="73"/>
      <c r="M117" s="73"/>
      <c r="N117" s="73"/>
      <c r="O117" s="73"/>
      <c r="P117" s="73"/>
    </row>
    <row r="118" spans="1:16" s="50" customFormat="1" ht="15">
      <c r="A118" s="66"/>
      <c r="B118" s="66"/>
      <c r="C118" s="66"/>
      <c r="D118" s="68"/>
      <c r="E118" s="69"/>
      <c r="F118" s="73"/>
      <c r="G118" s="66"/>
      <c r="H118" s="68"/>
      <c r="I118" s="72"/>
      <c r="J118" s="73"/>
      <c r="K118" s="73"/>
      <c r="L118" s="73"/>
      <c r="M118" s="73"/>
      <c r="N118" s="73"/>
      <c r="O118" s="73"/>
      <c r="P118" s="73"/>
    </row>
    <row r="119" spans="1:16" ht="12.75">
      <c r="A119" s="74"/>
      <c r="B119" s="75"/>
      <c r="C119" s="74"/>
      <c r="D119" s="76"/>
      <c r="E119" s="74"/>
      <c r="F119" s="77"/>
      <c r="G119" s="74"/>
      <c r="H119" s="76"/>
      <c r="I119" s="78"/>
      <c r="J119" s="77"/>
      <c r="K119" s="77"/>
      <c r="L119" s="77"/>
      <c r="M119" s="77"/>
      <c r="N119" s="77"/>
      <c r="O119" s="77"/>
      <c r="P119" s="77"/>
    </row>
    <row r="120" spans="1:16" ht="12.75">
      <c r="A120" s="79"/>
      <c r="B120" s="80"/>
      <c r="C120" s="79"/>
      <c r="D120" s="81"/>
      <c r="E120" s="79"/>
      <c r="F120" s="82"/>
      <c r="G120" s="79"/>
      <c r="H120" s="76"/>
      <c r="I120" s="83"/>
      <c r="J120" s="82"/>
      <c r="K120" s="82"/>
      <c r="L120" s="82"/>
      <c r="M120" s="82"/>
      <c r="N120" s="82"/>
      <c r="O120" s="82"/>
      <c r="P120" s="82"/>
    </row>
    <row r="121" spans="1:16" ht="15.75" customHeight="1">
      <c r="A121" s="33"/>
      <c r="B121" s="84"/>
      <c r="C121" s="33"/>
      <c r="D121" s="84"/>
      <c r="E121" s="85"/>
      <c r="F121" s="33"/>
      <c r="G121" s="84"/>
      <c r="H121" s="86"/>
      <c r="I121" s="84"/>
      <c r="J121" s="33"/>
      <c r="K121" s="33"/>
      <c r="L121" s="33"/>
      <c r="M121" s="33"/>
      <c r="N121" s="33"/>
      <c r="O121" s="33"/>
      <c r="P121" s="33"/>
    </row>
    <row r="122" spans="1:16" ht="15.75" customHeight="1">
      <c r="A122" s="33"/>
      <c r="B122" s="84"/>
      <c r="C122" s="33"/>
      <c r="D122" s="84"/>
      <c r="E122" s="85"/>
      <c r="F122" s="33"/>
      <c r="G122" s="84"/>
      <c r="H122" s="86"/>
      <c r="I122" s="84"/>
      <c r="J122" s="33"/>
      <c r="K122" s="33"/>
      <c r="L122" s="33"/>
      <c r="M122" s="33"/>
      <c r="N122" s="33"/>
      <c r="O122" s="33"/>
      <c r="P122" s="33"/>
    </row>
    <row r="123" spans="1:16" ht="15.75" customHeight="1">
      <c r="A123" s="33"/>
      <c r="B123" s="84"/>
      <c r="C123" s="33"/>
      <c r="D123" s="84"/>
      <c r="E123" s="85"/>
      <c r="F123" s="33"/>
      <c r="G123" s="84"/>
      <c r="H123" s="86"/>
      <c r="I123" s="84"/>
      <c r="J123" s="33"/>
      <c r="K123" s="33"/>
      <c r="L123" s="33"/>
      <c r="M123" s="33"/>
      <c r="N123" s="33"/>
      <c r="O123" s="33"/>
      <c r="P123" s="33"/>
    </row>
    <row r="124" spans="1:16" ht="15.75" customHeight="1">
      <c r="A124" s="33"/>
      <c r="B124" s="84"/>
      <c r="C124" s="33"/>
      <c r="D124" s="84"/>
      <c r="E124" s="85"/>
      <c r="F124" s="33"/>
      <c r="G124" s="84"/>
      <c r="H124" s="86"/>
      <c r="I124" s="84"/>
      <c r="J124" s="33"/>
      <c r="K124" s="33"/>
      <c r="L124" s="33"/>
      <c r="M124" s="33"/>
      <c r="N124" s="33"/>
      <c r="O124" s="33"/>
      <c r="P124" s="33"/>
    </row>
    <row r="125" spans="1:16" ht="15.75" customHeight="1">
      <c r="A125" s="33"/>
      <c r="B125" s="84"/>
      <c r="C125" s="33"/>
      <c r="D125" s="84"/>
      <c r="E125" s="85"/>
      <c r="F125" s="33"/>
      <c r="G125" s="84"/>
      <c r="H125" s="86"/>
      <c r="I125" s="84"/>
      <c r="J125" s="33"/>
      <c r="K125" s="33"/>
      <c r="L125" s="33"/>
      <c r="M125" s="33"/>
      <c r="N125" s="33"/>
      <c r="O125" s="33"/>
      <c r="P125" s="33"/>
    </row>
    <row r="126" spans="1:16" ht="15.75" customHeight="1">
      <c r="A126" s="33"/>
      <c r="B126" s="84"/>
      <c r="C126" s="33"/>
      <c r="D126" s="84"/>
      <c r="E126" s="85"/>
      <c r="F126" s="33"/>
      <c r="G126" s="84"/>
      <c r="H126" s="86"/>
      <c r="I126" s="84"/>
      <c r="J126" s="33"/>
      <c r="K126" s="33"/>
      <c r="L126" s="33"/>
      <c r="M126" s="33"/>
      <c r="N126" s="33"/>
      <c r="O126" s="33"/>
      <c r="P126" s="33"/>
    </row>
    <row r="127" spans="1:16" ht="15.75" customHeight="1">
      <c r="A127" s="33"/>
      <c r="B127" s="84"/>
      <c r="C127" s="33"/>
      <c r="D127" s="84"/>
      <c r="E127" s="85"/>
      <c r="F127" s="33"/>
      <c r="G127" s="84"/>
      <c r="H127" s="86"/>
      <c r="I127" s="84"/>
      <c r="J127" s="33"/>
      <c r="K127" s="33"/>
      <c r="L127" s="33"/>
      <c r="M127" s="33"/>
      <c r="N127" s="33"/>
      <c r="O127" s="33"/>
      <c r="P127" s="33"/>
    </row>
    <row r="128" spans="1:16" ht="15.75" customHeight="1">
      <c r="A128" s="33"/>
      <c r="B128" s="84"/>
      <c r="C128" s="33"/>
      <c r="D128" s="84"/>
      <c r="E128" s="85"/>
      <c r="F128" s="33"/>
      <c r="G128" s="84"/>
      <c r="H128" s="86"/>
      <c r="I128" s="84"/>
      <c r="J128" s="33"/>
      <c r="K128" s="33"/>
      <c r="L128" s="33"/>
      <c r="M128" s="33"/>
      <c r="N128" s="33"/>
      <c r="O128" s="33"/>
      <c r="P128" s="33"/>
    </row>
    <row r="129" spans="1:16" ht="15.75" customHeight="1">
      <c r="A129" s="33"/>
      <c r="B129" s="84"/>
      <c r="C129" s="33"/>
      <c r="D129" s="84"/>
      <c r="E129" s="85"/>
      <c r="F129" s="33"/>
      <c r="G129" s="84"/>
      <c r="H129" s="86"/>
      <c r="I129" s="84"/>
      <c r="J129" s="33"/>
      <c r="K129" s="33"/>
      <c r="L129" s="33"/>
      <c r="M129" s="33"/>
      <c r="N129" s="33"/>
      <c r="O129" s="33"/>
      <c r="P129" s="33"/>
    </row>
    <row r="130" spans="1:16" ht="15.75" customHeight="1">
      <c r="A130" s="33"/>
      <c r="B130" s="84"/>
      <c r="C130" s="33"/>
      <c r="D130" s="84"/>
      <c r="E130" s="85"/>
      <c r="F130" s="33"/>
      <c r="G130" s="84"/>
      <c r="H130" s="86"/>
      <c r="I130" s="84"/>
      <c r="J130" s="33"/>
      <c r="K130" s="33"/>
      <c r="L130" s="33"/>
      <c r="M130" s="33"/>
      <c r="N130" s="33"/>
      <c r="O130" s="33"/>
      <c r="P130" s="33"/>
    </row>
    <row r="131" spans="1:16" ht="15.75" customHeight="1">
      <c r="A131" s="33"/>
      <c r="B131" s="84"/>
      <c r="C131" s="33"/>
      <c r="D131" s="84"/>
      <c r="E131" s="85"/>
      <c r="F131" s="33"/>
      <c r="G131" s="84"/>
      <c r="H131" s="86"/>
      <c r="I131" s="84"/>
      <c r="J131" s="33"/>
      <c r="K131" s="33"/>
      <c r="L131" s="33"/>
      <c r="M131" s="33"/>
      <c r="N131" s="33"/>
      <c r="O131" s="33"/>
      <c r="P131" s="33"/>
    </row>
    <row r="132" spans="1:16" ht="15.75" customHeight="1">
      <c r="A132" s="33"/>
      <c r="B132" s="84"/>
      <c r="C132" s="33"/>
      <c r="D132" s="84"/>
      <c r="E132" s="85"/>
      <c r="F132" s="33"/>
      <c r="G132" s="84"/>
      <c r="H132" s="86"/>
      <c r="I132" s="84"/>
      <c r="J132" s="33"/>
      <c r="K132" s="33"/>
      <c r="L132" s="33"/>
      <c r="M132" s="33"/>
      <c r="N132" s="33"/>
      <c r="O132" s="33"/>
      <c r="P132" s="33"/>
    </row>
    <row r="133" spans="1:16" ht="15.75" customHeight="1">
      <c r="A133" s="33"/>
      <c r="B133" s="84"/>
      <c r="C133" s="33"/>
      <c r="D133" s="84"/>
      <c r="E133" s="85"/>
      <c r="F133" s="33"/>
      <c r="G133" s="84"/>
      <c r="H133" s="86"/>
      <c r="I133" s="84"/>
      <c r="J133" s="33"/>
      <c r="K133" s="33"/>
      <c r="L133" s="33"/>
      <c r="M133" s="33"/>
      <c r="N133" s="33"/>
      <c r="O133" s="33"/>
      <c r="P133" s="33"/>
    </row>
    <row r="134" spans="1:16" ht="15.75" customHeight="1">
      <c r="A134" s="33"/>
      <c r="B134" s="84"/>
      <c r="C134" s="33"/>
      <c r="D134" s="84"/>
      <c r="E134" s="85"/>
      <c r="F134" s="33"/>
      <c r="G134" s="84"/>
      <c r="H134" s="86"/>
      <c r="I134" s="84"/>
      <c r="J134" s="33"/>
      <c r="K134" s="33"/>
      <c r="L134" s="33"/>
      <c r="M134" s="33"/>
      <c r="N134" s="33"/>
      <c r="O134" s="33"/>
      <c r="P134" s="33"/>
    </row>
    <row r="135" spans="1:16" ht="15.75" customHeight="1">
      <c r="A135" s="33"/>
      <c r="B135" s="84"/>
      <c r="C135" s="33"/>
      <c r="D135" s="84"/>
      <c r="E135" s="85"/>
      <c r="F135" s="33"/>
      <c r="G135" s="84"/>
      <c r="H135" s="86"/>
      <c r="I135" s="84"/>
      <c r="J135" s="33"/>
      <c r="K135" s="33"/>
      <c r="L135" s="33"/>
      <c r="M135" s="33"/>
      <c r="N135" s="33"/>
      <c r="O135" s="33"/>
      <c r="P135" s="33"/>
    </row>
    <row r="136" spans="1:16" ht="15.75" customHeight="1">
      <c r="A136" s="33"/>
      <c r="B136" s="84"/>
      <c r="C136" s="33"/>
      <c r="D136" s="84"/>
      <c r="E136" s="85"/>
      <c r="F136" s="33"/>
      <c r="G136" s="84"/>
      <c r="H136" s="86"/>
      <c r="I136" s="84"/>
      <c r="J136" s="33"/>
      <c r="K136" s="33"/>
      <c r="L136" s="33"/>
      <c r="M136" s="33"/>
      <c r="N136" s="33"/>
      <c r="O136" s="33"/>
      <c r="P136" s="33"/>
    </row>
    <row r="137" spans="1:16" ht="15.75" customHeight="1">
      <c r="A137" s="33"/>
      <c r="B137" s="84"/>
      <c r="C137" s="33"/>
      <c r="D137" s="84"/>
      <c r="E137" s="85"/>
      <c r="F137" s="33"/>
      <c r="G137" s="84"/>
      <c r="H137" s="86"/>
      <c r="I137" s="84"/>
      <c r="J137" s="33"/>
      <c r="K137" s="33"/>
      <c r="L137" s="33"/>
      <c r="M137" s="33"/>
      <c r="N137" s="33"/>
      <c r="O137" s="33"/>
      <c r="P137" s="33"/>
    </row>
    <row r="138" spans="1:16" ht="15.75" customHeight="1">
      <c r="A138" s="33"/>
      <c r="B138" s="84"/>
      <c r="C138" s="33"/>
      <c r="D138" s="84"/>
      <c r="E138" s="85"/>
      <c r="F138" s="33"/>
      <c r="G138" s="84"/>
      <c r="H138" s="86"/>
      <c r="I138" s="84"/>
      <c r="J138" s="33"/>
      <c r="K138" s="33"/>
      <c r="L138" s="33"/>
      <c r="M138" s="33"/>
      <c r="N138" s="33"/>
      <c r="O138" s="33"/>
      <c r="P138" s="33"/>
    </row>
    <row r="139" spans="1:16" ht="15.75" customHeight="1">
      <c r="A139" s="33"/>
      <c r="B139" s="84"/>
      <c r="C139" s="33"/>
      <c r="D139" s="84"/>
      <c r="E139" s="85"/>
      <c r="F139" s="33"/>
      <c r="G139" s="84"/>
      <c r="H139" s="86"/>
      <c r="I139" s="84"/>
      <c r="J139" s="33"/>
      <c r="K139" s="33"/>
      <c r="L139" s="33"/>
      <c r="M139" s="33"/>
      <c r="N139" s="33"/>
      <c r="O139" s="33"/>
      <c r="P139" s="33"/>
    </row>
    <row r="140" spans="1:16" ht="15.75" customHeight="1">
      <c r="A140" s="33"/>
      <c r="B140" s="84"/>
      <c r="C140" s="33"/>
      <c r="D140" s="84"/>
      <c r="E140" s="85"/>
      <c r="F140" s="33"/>
      <c r="G140" s="84"/>
      <c r="H140" s="86"/>
      <c r="I140" s="84"/>
      <c r="J140" s="33"/>
      <c r="K140" s="33"/>
      <c r="L140" s="33"/>
      <c r="M140" s="33"/>
      <c r="N140" s="33"/>
      <c r="O140" s="33"/>
      <c r="P140" s="33"/>
    </row>
    <row r="141" spans="1:16" ht="15.75" customHeight="1">
      <c r="A141" s="33"/>
      <c r="B141" s="84"/>
      <c r="C141" s="33"/>
      <c r="D141" s="84"/>
      <c r="E141" s="85"/>
      <c r="F141" s="33"/>
      <c r="G141" s="84"/>
      <c r="H141" s="86"/>
      <c r="I141" s="84"/>
      <c r="J141" s="33"/>
      <c r="K141" s="33"/>
      <c r="L141" s="33"/>
      <c r="M141" s="33"/>
      <c r="N141" s="33"/>
      <c r="O141" s="33"/>
      <c r="P141" s="33"/>
    </row>
    <row r="142" spans="1:16" ht="15.75" customHeight="1">
      <c r="A142" s="33"/>
      <c r="B142" s="84"/>
      <c r="C142" s="33"/>
      <c r="D142" s="84"/>
      <c r="E142" s="85"/>
      <c r="F142" s="33"/>
      <c r="G142" s="84"/>
      <c r="H142" s="86"/>
      <c r="I142" s="84"/>
      <c r="J142" s="33"/>
      <c r="K142" s="33"/>
      <c r="L142" s="33"/>
      <c r="M142" s="33"/>
      <c r="N142" s="33"/>
      <c r="O142" s="33"/>
      <c r="P142" s="33"/>
    </row>
    <row r="143" spans="1:16" ht="15.75" customHeight="1">
      <c r="A143" s="33"/>
      <c r="B143" s="84"/>
      <c r="C143" s="33"/>
      <c r="D143" s="84"/>
      <c r="E143" s="85"/>
      <c r="F143" s="33"/>
      <c r="G143" s="84"/>
      <c r="H143" s="86"/>
      <c r="I143" s="84"/>
      <c r="J143" s="33"/>
      <c r="K143" s="33"/>
      <c r="L143" s="33"/>
      <c r="M143" s="33"/>
      <c r="N143" s="33"/>
      <c r="O143" s="33"/>
      <c r="P143" s="33"/>
    </row>
    <row r="144" spans="1:16" ht="15.75" customHeight="1">
      <c r="A144" s="33"/>
      <c r="B144" s="84"/>
      <c r="C144" s="33"/>
      <c r="D144" s="84"/>
      <c r="E144" s="85"/>
      <c r="F144" s="33"/>
      <c r="G144" s="84"/>
      <c r="H144" s="86"/>
      <c r="I144" s="84"/>
      <c r="J144" s="33"/>
      <c r="K144" s="33"/>
      <c r="L144" s="33"/>
      <c r="M144" s="33"/>
      <c r="N144" s="33"/>
      <c r="O144" s="33"/>
      <c r="P144" s="33"/>
    </row>
    <row r="145" spans="1:16" ht="15.75" customHeight="1">
      <c r="A145" s="33"/>
      <c r="B145" s="84"/>
      <c r="C145" s="33"/>
      <c r="D145" s="84"/>
      <c r="E145" s="85"/>
      <c r="F145" s="33"/>
      <c r="G145" s="84"/>
      <c r="H145" s="86"/>
      <c r="I145" s="84"/>
      <c r="J145" s="33"/>
      <c r="K145" s="33"/>
      <c r="L145" s="33"/>
      <c r="M145" s="33"/>
      <c r="N145" s="33"/>
      <c r="O145" s="33"/>
      <c r="P145" s="33"/>
    </row>
    <row r="146" spans="1:16" ht="15.75" customHeight="1">
      <c r="A146" s="33"/>
      <c r="B146" s="84"/>
      <c r="C146" s="33"/>
      <c r="D146" s="84"/>
      <c r="E146" s="85"/>
      <c r="F146" s="33"/>
      <c r="G146" s="84"/>
      <c r="H146" s="86"/>
      <c r="I146" s="84"/>
      <c r="J146" s="33"/>
      <c r="K146" s="33"/>
      <c r="L146" s="33"/>
      <c r="M146" s="33"/>
      <c r="N146" s="33"/>
      <c r="O146" s="33"/>
      <c r="P146" s="33"/>
    </row>
    <row r="147" spans="1:16" ht="15.75" customHeight="1">
      <c r="A147" s="33"/>
      <c r="B147" s="84"/>
      <c r="C147" s="33"/>
      <c r="D147" s="84"/>
      <c r="E147" s="85"/>
      <c r="F147" s="33"/>
      <c r="G147" s="84"/>
      <c r="H147" s="86"/>
      <c r="I147" s="84"/>
      <c r="J147" s="33"/>
      <c r="K147" s="33"/>
      <c r="L147" s="33"/>
      <c r="M147" s="33"/>
      <c r="N147" s="33"/>
      <c r="O147" s="33"/>
      <c r="P147" s="33"/>
    </row>
    <row r="148" spans="1:16" ht="15.75" customHeight="1">
      <c r="A148" s="33"/>
      <c r="B148" s="84"/>
      <c r="C148" s="33"/>
      <c r="D148" s="84"/>
      <c r="E148" s="85"/>
      <c r="F148" s="33"/>
      <c r="G148" s="84"/>
      <c r="H148" s="86"/>
      <c r="I148" s="84"/>
      <c r="J148" s="33"/>
      <c r="K148" s="33"/>
      <c r="L148" s="33"/>
      <c r="M148" s="33"/>
      <c r="N148" s="33"/>
      <c r="O148" s="33"/>
      <c r="P148" s="33"/>
    </row>
  </sheetData>
  <mergeCells count="1">
    <mergeCell ref="L1:O1"/>
  </mergeCells>
  <dataValidations count="6">
    <dataValidation type="list" allowBlank="1" sqref="K113:K115 L112 M112:O113 L114:O115 L3:O111" xr:uid="{00000000-0002-0000-0200-000000000000}">
      <formula1>"Yes,No"</formula1>
    </dataValidation>
    <dataValidation type="list" allowBlank="1" sqref="C5:C9 C11:C120" xr:uid="{00000000-0002-0000-0200-000001000000}">
      <formula1>"eFOI,STANDARD"</formula1>
    </dataValidation>
    <dataValidation type="list" allowBlank="1" sqref="P3:P4 B3:C4 D4:E4 G4:J4 D3:J3 F4:F13 P10 B10:E10 G10:J10" xr:uid="{5E0A423A-03C1-4FD8-A5BE-6B801E6AEA10}">
      <formula1>"YES,NO"</formula1>
    </dataValidation>
    <dataValidation type="list" allowBlank="1" sqref="G102:G103 G106:G115 G89:G90 G93 G96 G98:G100 G81" xr:uid="{00000000-0002-0000-0200-000003000000}">
      <formula1>"Proactively disclosed,Successful,Partially Successful,Info under Exceptions List,Info not maintained,Invalid request,Closed,Pending,Accepted,Awaiting Clarification,Processing,Referred"</formula1>
    </dataValidation>
    <dataValidation type="list" allowBlank="1" sqref="A3:A13" xr:uid="{46BA51BF-1761-408A-8C67-CAEFE0B77A4A}">
      <formula1>"2016-Q4,2017-Q1,2017-Q2,2017-Q3,2017-Q4,2018-Q1"</formula1>
    </dataValidation>
    <dataValidation type="list" allowBlank="1" sqref="G80 G83:G85 G101 G104 G5:G9 G11:G13" xr:uid="{67372A93-EB08-4324-858B-D944497D0A27}">
      <formula1>"Proactively disclosed,Successful,Partially Successful,Info under Exceptions List,Info not maintained,Invalid request,Closed,Pending,Accepted,Awaiting Clarification,Processing"</formula1>
    </dataValidation>
  </dataValidations>
  <printOptions horizontalCentered="1" gridLines="1"/>
  <pageMargins left="0.7" right="0.7" top="0.75" bottom="0.75" header="0" footer="0"/>
  <pageSetup paperSize="9"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Q19"/>
  <sheetViews>
    <sheetView workbookViewId="0">
      <pane ySplit="2" topLeftCell="A3" activePane="bottomLeft" state="frozen"/>
      <selection pane="bottomLeft" activeCell="B4" sqref="B4"/>
    </sheetView>
  </sheetViews>
  <sheetFormatPr defaultColWidth="12.5703125" defaultRowHeight="15.75" customHeight="1"/>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6" width="9.85546875" customWidth="1"/>
    <col min="17" max="17" width="21.140625" customWidth="1"/>
  </cols>
  <sheetData>
    <row r="1" spans="1:17" ht="38.25">
      <c r="A1" s="8" t="s">
        <v>25</v>
      </c>
      <c r="B1" s="8" t="s">
        <v>26</v>
      </c>
      <c r="C1" s="8" t="s">
        <v>27</v>
      </c>
      <c r="D1" s="9" t="s">
        <v>28</v>
      </c>
      <c r="E1" s="8" t="s">
        <v>29</v>
      </c>
      <c r="F1" s="8" t="s">
        <v>30</v>
      </c>
      <c r="G1" s="8" t="s">
        <v>31</v>
      </c>
      <c r="H1" s="9" t="s">
        <v>32</v>
      </c>
      <c r="I1" s="5" t="s">
        <v>33</v>
      </c>
      <c r="J1" s="8" t="s">
        <v>34</v>
      </c>
      <c r="K1" s="8" t="s">
        <v>35</v>
      </c>
      <c r="L1" s="155" t="s">
        <v>36</v>
      </c>
      <c r="M1" s="156"/>
      <c r="N1" s="156"/>
      <c r="O1" s="156"/>
      <c r="P1" s="156"/>
      <c r="Q1" s="8" t="s">
        <v>37</v>
      </c>
    </row>
    <row r="2" spans="1:17" ht="84" customHeight="1">
      <c r="A2" s="10" t="s">
        <v>38</v>
      </c>
      <c r="B2" s="11" t="s">
        <v>39</v>
      </c>
      <c r="C2" s="10" t="s">
        <v>67</v>
      </c>
      <c r="D2" s="12" t="s">
        <v>68</v>
      </c>
      <c r="E2" s="10" t="s">
        <v>42</v>
      </c>
      <c r="F2" s="10" t="s">
        <v>69</v>
      </c>
      <c r="G2" s="10" t="s">
        <v>44</v>
      </c>
      <c r="H2" s="12" t="s">
        <v>70</v>
      </c>
      <c r="I2" s="13" t="s">
        <v>71</v>
      </c>
      <c r="J2" s="10" t="s">
        <v>72</v>
      </c>
      <c r="K2" s="10" t="s">
        <v>73</v>
      </c>
      <c r="L2" s="6" t="s">
        <v>49</v>
      </c>
      <c r="M2" s="6" t="s">
        <v>50</v>
      </c>
      <c r="N2" s="6" t="s">
        <v>51</v>
      </c>
      <c r="O2" s="6" t="s">
        <v>52</v>
      </c>
      <c r="P2" s="6" t="s">
        <v>74</v>
      </c>
      <c r="Q2" s="10" t="s">
        <v>53</v>
      </c>
    </row>
    <row r="3" spans="1:17" ht="20.25" customHeight="1">
      <c r="A3" s="14" t="s">
        <v>54</v>
      </c>
      <c r="B3" s="15"/>
      <c r="C3" s="15"/>
      <c r="D3" s="15"/>
      <c r="E3" s="15"/>
      <c r="F3" s="15"/>
      <c r="G3" s="15"/>
      <c r="H3" s="15"/>
      <c r="I3" s="15"/>
      <c r="J3" s="15"/>
      <c r="K3" s="15"/>
      <c r="L3" s="15"/>
      <c r="M3" s="15"/>
      <c r="N3" s="15"/>
      <c r="O3" s="15"/>
      <c r="P3" s="15"/>
      <c r="Q3" s="16"/>
    </row>
    <row r="4" spans="1:17" ht="20.25" customHeight="1">
      <c r="A4" s="14" t="s">
        <v>62</v>
      </c>
      <c r="B4" s="15"/>
      <c r="C4" s="15"/>
      <c r="D4" s="15"/>
      <c r="E4" s="15"/>
      <c r="F4" s="15"/>
      <c r="G4" s="15"/>
      <c r="H4" s="15"/>
      <c r="I4" s="15"/>
      <c r="J4" s="15"/>
      <c r="K4" s="15"/>
      <c r="L4" s="15"/>
      <c r="M4" s="15"/>
      <c r="N4" s="15"/>
      <c r="O4" s="15"/>
      <c r="P4" s="15"/>
      <c r="Q4" s="16"/>
    </row>
    <row r="5" spans="1:17" ht="20.25" customHeight="1">
      <c r="A5" s="14" t="s">
        <v>63</v>
      </c>
      <c r="B5" s="15"/>
      <c r="C5" s="15"/>
      <c r="D5" s="15"/>
      <c r="E5" s="15"/>
      <c r="F5" s="15"/>
      <c r="G5" s="15"/>
      <c r="H5" s="15"/>
      <c r="I5" s="15"/>
      <c r="J5" s="15"/>
      <c r="K5" s="15"/>
      <c r="L5" s="15"/>
      <c r="M5" s="15"/>
      <c r="N5" s="15"/>
      <c r="O5" s="15"/>
      <c r="P5" s="15"/>
      <c r="Q5" s="16"/>
    </row>
    <row r="6" spans="1:17" ht="20.25" customHeight="1">
      <c r="A6" s="14" t="s">
        <v>64</v>
      </c>
      <c r="B6" s="15"/>
      <c r="C6" s="15"/>
      <c r="D6" s="15"/>
      <c r="E6" s="15"/>
      <c r="F6" s="15"/>
      <c r="G6" s="15"/>
      <c r="H6" s="15"/>
      <c r="I6" s="15"/>
      <c r="J6" s="15"/>
      <c r="K6" s="15"/>
      <c r="L6" s="15"/>
      <c r="M6" s="15"/>
      <c r="N6" s="15"/>
      <c r="O6" s="15"/>
      <c r="P6" s="15"/>
      <c r="Q6" s="16"/>
    </row>
    <row r="7" spans="1:17" ht="20.25" customHeight="1">
      <c r="A7" s="14" t="s">
        <v>65</v>
      </c>
      <c r="B7" s="15"/>
      <c r="C7" s="15"/>
      <c r="D7" s="15"/>
      <c r="E7" s="15"/>
      <c r="F7" s="15"/>
      <c r="G7" s="15"/>
      <c r="H7" s="15"/>
      <c r="I7" s="15"/>
      <c r="J7" s="15"/>
      <c r="K7" s="15"/>
      <c r="L7" s="15"/>
      <c r="M7" s="15"/>
      <c r="N7" s="15"/>
      <c r="O7" s="15"/>
      <c r="P7" s="15"/>
      <c r="Q7" s="16"/>
    </row>
    <row r="8" spans="1:17" ht="20.25" customHeight="1">
      <c r="A8" s="14" t="s">
        <v>66</v>
      </c>
      <c r="B8" s="15"/>
      <c r="C8" s="15"/>
      <c r="D8" s="15"/>
      <c r="E8" s="15"/>
      <c r="F8" s="15"/>
      <c r="G8" s="15"/>
      <c r="H8" s="15"/>
      <c r="I8" s="15"/>
      <c r="J8" s="15"/>
      <c r="K8" s="15"/>
      <c r="L8" s="15"/>
      <c r="M8" s="15"/>
      <c r="N8" s="15"/>
      <c r="O8" s="15"/>
      <c r="P8" s="15"/>
      <c r="Q8" s="16"/>
    </row>
    <row r="9" spans="1:17" ht="20.25" customHeight="1">
      <c r="A9" s="14" t="s">
        <v>75</v>
      </c>
      <c r="B9" s="15"/>
      <c r="C9" s="15"/>
      <c r="D9" s="15"/>
      <c r="E9" s="15"/>
      <c r="F9" s="15"/>
      <c r="G9" s="15"/>
      <c r="H9" s="15"/>
      <c r="I9" s="15"/>
      <c r="J9" s="15"/>
      <c r="K9" s="15"/>
      <c r="L9" s="15"/>
      <c r="M9" s="15"/>
      <c r="N9" s="15"/>
      <c r="O9" s="15"/>
      <c r="P9" s="15"/>
      <c r="Q9" s="16"/>
    </row>
    <row r="10" spans="1:17" ht="20.25" customHeight="1">
      <c r="A10" s="14" t="s">
        <v>76</v>
      </c>
      <c r="B10" s="15"/>
      <c r="C10" s="15"/>
      <c r="D10" s="15"/>
      <c r="E10" s="15"/>
      <c r="F10" s="15"/>
      <c r="G10" s="15"/>
      <c r="H10" s="15"/>
      <c r="I10" s="15"/>
      <c r="J10" s="15"/>
      <c r="K10" s="15"/>
      <c r="L10" s="15"/>
      <c r="M10" s="15"/>
      <c r="N10" s="15"/>
      <c r="O10" s="15"/>
      <c r="P10" s="15"/>
      <c r="Q10" s="16"/>
    </row>
    <row r="11" spans="1:17" ht="20.25" customHeight="1">
      <c r="A11" s="14" t="s">
        <v>77</v>
      </c>
      <c r="B11" s="15"/>
      <c r="C11" s="15"/>
      <c r="D11" s="15"/>
      <c r="E11" s="15"/>
      <c r="F11" s="15"/>
      <c r="G11" s="15"/>
      <c r="H11" s="15"/>
      <c r="I11" s="15"/>
      <c r="J11" s="15"/>
      <c r="K11" s="15"/>
      <c r="L11" s="15"/>
      <c r="M11" s="15"/>
      <c r="N11" s="15"/>
      <c r="O11" s="15"/>
      <c r="P11" s="15"/>
      <c r="Q11" s="16"/>
    </row>
    <row r="12" spans="1:17" ht="20.25" customHeight="1">
      <c r="A12" s="14" t="s">
        <v>78</v>
      </c>
      <c r="B12" s="15"/>
      <c r="C12" s="15"/>
      <c r="D12" s="15"/>
      <c r="E12" s="15"/>
      <c r="F12" s="15"/>
      <c r="G12" s="15"/>
      <c r="H12" s="15"/>
      <c r="I12" s="15"/>
      <c r="J12" s="15"/>
      <c r="K12" s="15"/>
      <c r="L12" s="15"/>
      <c r="M12" s="15"/>
      <c r="N12" s="15"/>
      <c r="O12" s="15"/>
      <c r="P12" s="15"/>
      <c r="Q12" s="16"/>
    </row>
    <row r="13" spans="1:17" ht="20.25" customHeight="1">
      <c r="A13" s="14" t="s">
        <v>79</v>
      </c>
      <c r="B13" s="15"/>
      <c r="C13" s="15"/>
      <c r="D13" s="15"/>
      <c r="E13" s="15"/>
      <c r="F13" s="15"/>
      <c r="G13" s="15"/>
      <c r="H13" s="15"/>
      <c r="I13" s="15"/>
      <c r="J13" s="15"/>
      <c r="K13" s="15"/>
      <c r="L13" s="15"/>
      <c r="M13" s="15"/>
      <c r="N13" s="15"/>
      <c r="O13" s="15"/>
      <c r="P13" s="15"/>
      <c r="Q13" s="16"/>
    </row>
    <row r="14" spans="1:17" ht="20.25" customHeight="1">
      <c r="A14" s="14" t="s">
        <v>80</v>
      </c>
      <c r="B14" s="15"/>
      <c r="C14" s="15"/>
      <c r="D14" s="15"/>
      <c r="E14" s="15"/>
      <c r="F14" s="15"/>
      <c r="G14" s="15"/>
      <c r="H14" s="15"/>
      <c r="I14" s="15"/>
      <c r="J14" s="15"/>
      <c r="K14" s="15"/>
      <c r="L14" s="15"/>
      <c r="M14" s="15"/>
      <c r="N14" s="15"/>
      <c r="O14" s="15"/>
      <c r="P14" s="15"/>
      <c r="Q14" s="16"/>
    </row>
    <row r="15" spans="1:17" ht="20.25" customHeight="1">
      <c r="A15" s="14" t="s">
        <v>81</v>
      </c>
      <c r="B15" s="15"/>
      <c r="C15" s="15"/>
      <c r="D15" s="15"/>
      <c r="E15" s="15"/>
      <c r="F15" s="15"/>
      <c r="G15" s="15"/>
      <c r="H15" s="15"/>
      <c r="I15" s="15"/>
      <c r="J15" s="15"/>
      <c r="K15" s="15"/>
      <c r="L15" s="15"/>
      <c r="M15" s="15"/>
      <c r="N15" s="15"/>
      <c r="O15" s="15"/>
      <c r="P15" s="15"/>
      <c r="Q15" s="16"/>
    </row>
    <row r="16" spans="1:17" ht="20.25" customHeight="1">
      <c r="A16" s="14" t="s">
        <v>82</v>
      </c>
      <c r="B16" s="15"/>
      <c r="C16" s="15"/>
      <c r="D16" s="15"/>
      <c r="E16" s="15"/>
      <c r="F16" s="15"/>
      <c r="G16" s="15"/>
      <c r="H16" s="15"/>
      <c r="I16" s="15"/>
      <c r="J16" s="15"/>
      <c r="K16" s="15"/>
      <c r="L16" s="15"/>
      <c r="M16" s="15"/>
      <c r="N16" s="15"/>
      <c r="O16" s="15"/>
      <c r="P16" s="15"/>
      <c r="Q16" s="16"/>
    </row>
    <row r="17" spans="1:17" ht="20.25" customHeight="1">
      <c r="A17" s="14" t="s">
        <v>83</v>
      </c>
      <c r="B17" s="15"/>
      <c r="C17" s="15"/>
      <c r="D17" s="15"/>
      <c r="E17" s="15"/>
      <c r="F17" s="15"/>
      <c r="G17" s="15"/>
      <c r="H17" s="15"/>
      <c r="I17" s="15"/>
      <c r="J17" s="15"/>
      <c r="K17" s="15"/>
      <c r="L17" s="15"/>
      <c r="M17" s="15"/>
      <c r="N17" s="15"/>
      <c r="O17" s="15"/>
      <c r="P17" s="15"/>
      <c r="Q17" s="16"/>
    </row>
    <row r="18" spans="1:17" ht="20.25" customHeight="1">
      <c r="A18" s="14" t="s">
        <v>84</v>
      </c>
      <c r="B18" s="15"/>
      <c r="C18" s="15"/>
      <c r="D18" s="15"/>
      <c r="E18" s="15"/>
      <c r="F18" s="15"/>
      <c r="G18" s="15"/>
      <c r="H18" s="15"/>
      <c r="I18" s="15"/>
      <c r="J18" s="15"/>
      <c r="K18" s="15"/>
      <c r="L18" s="15"/>
      <c r="M18" s="15"/>
      <c r="N18" s="15"/>
      <c r="O18" s="15"/>
      <c r="P18" s="15"/>
      <c r="Q18" s="16"/>
    </row>
    <row r="19" spans="1:17" ht="20.25" customHeight="1">
      <c r="A19" s="14" t="s">
        <v>85</v>
      </c>
      <c r="B19" s="15"/>
      <c r="C19" s="15"/>
      <c r="D19" s="15"/>
      <c r="E19" s="15"/>
      <c r="F19" s="15"/>
      <c r="G19" s="15"/>
      <c r="H19" s="15"/>
      <c r="I19" s="15"/>
      <c r="J19" s="15"/>
      <c r="K19" s="15"/>
      <c r="L19" s="15"/>
      <c r="M19" s="15"/>
      <c r="N19" s="15"/>
      <c r="O19" s="15"/>
      <c r="P19" s="15"/>
      <c r="Q19" s="16"/>
    </row>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45"/>
  <sheetViews>
    <sheetView workbookViewId="0"/>
  </sheetViews>
  <sheetFormatPr defaultColWidth="12.5703125" defaultRowHeight="15.75" customHeight="1"/>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9" max="19" width="11.28515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2.75">
      <c r="A1" s="159" t="s">
        <v>86</v>
      </c>
      <c r="B1" s="159" t="s">
        <v>87</v>
      </c>
      <c r="C1" s="159" t="s">
        <v>88</v>
      </c>
      <c r="D1" s="159" t="s">
        <v>89</v>
      </c>
      <c r="E1" s="159" t="s">
        <v>90</v>
      </c>
      <c r="F1" s="159" t="s">
        <v>27</v>
      </c>
      <c r="G1" s="157"/>
      <c r="H1" s="160" t="s">
        <v>91</v>
      </c>
      <c r="I1" s="158" t="s">
        <v>92</v>
      </c>
      <c r="J1" s="156"/>
      <c r="K1" s="156"/>
      <c r="L1" s="156"/>
      <c r="M1" s="156"/>
      <c r="N1" s="156"/>
      <c r="O1" s="156"/>
      <c r="P1" s="156"/>
      <c r="Q1" s="160" t="s">
        <v>93</v>
      </c>
      <c r="R1" s="160" t="s">
        <v>94</v>
      </c>
      <c r="S1" s="161" t="s">
        <v>95</v>
      </c>
      <c r="T1" s="17"/>
      <c r="U1" s="158" t="s">
        <v>96</v>
      </c>
      <c r="V1" s="158" t="s">
        <v>97</v>
      </c>
      <c r="W1" s="156"/>
      <c r="X1" s="156"/>
      <c r="Y1" s="156"/>
      <c r="Z1" s="17"/>
    </row>
    <row r="2" spans="1:26" ht="36">
      <c r="A2" s="156"/>
      <c r="B2" s="156"/>
      <c r="C2" s="156"/>
      <c r="D2" s="156"/>
      <c r="E2" s="156"/>
      <c r="F2" s="156"/>
      <c r="G2" s="156"/>
      <c r="H2" s="156"/>
      <c r="I2" s="18" t="s">
        <v>58</v>
      </c>
      <c r="J2" s="18" t="s">
        <v>98</v>
      </c>
      <c r="K2" s="18" t="s">
        <v>61</v>
      </c>
      <c r="L2" s="20" t="s">
        <v>99</v>
      </c>
      <c r="M2" s="21" t="s">
        <v>100</v>
      </c>
      <c r="N2" s="21" t="s">
        <v>101</v>
      </c>
      <c r="O2" s="21" t="s">
        <v>102</v>
      </c>
      <c r="P2" s="21" t="s">
        <v>56</v>
      </c>
      <c r="Q2" s="156"/>
      <c r="R2" s="156"/>
      <c r="S2" s="156"/>
      <c r="T2" s="17"/>
      <c r="U2" s="156"/>
      <c r="V2" s="19" t="s">
        <v>103</v>
      </c>
      <c r="W2" s="19" t="s">
        <v>104</v>
      </c>
      <c r="X2" s="19" t="s">
        <v>105</v>
      </c>
      <c r="Y2" s="19" t="s">
        <v>106</v>
      </c>
      <c r="Z2" s="17"/>
    </row>
    <row r="3" spans="1:26" ht="280.5">
      <c r="A3" s="22" t="s">
        <v>107</v>
      </c>
      <c r="B3" s="22" t="s">
        <v>108</v>
      </c>
      <c r="C3" s="22" t="s">
        <v>109</v>
      </c>
      <c r="D3" s="22" t="s">
        <v>110</v>
      </c>
      <c r="E3" s="22" t="s">
        <v>38</v>
      </c>
      <c r="F3" s="22" t="s">
        <v>111</v>
      </c>
      <c r="G3" s="157"/>
      <c r="H3" s="22" t="s">
        <v>112</v>
      </c>
      <c r="I3" s="22" t="s">
        <v>113</v>
      </c>
      <c r="J3" s="22" t="s">
        <v>114</v>
      </c>
      <c r="K3" s="22" t="s">
        <v>115</v>
      </c>
      <c r="L3" s="22" t="s">
        <v>116</v>
      </c>
      <c r="M3" s="22" t="s">
        <v>117</v>
      </c>
      <c r="N3" s="22" t="s">
        <v>118</v>
      </c>
      <c r="O3" s="22" t="s">
        <v>119</v>
      </c>
      <c r="P3" s="22" t="s">
        <v>120</v>
      </c>
      <c r="Q3" s="22" t="s">
        <v>121</v>
      </c>
      <c r="R3" s="22" t="s">
        <v>122</v>
      </c>
      <c r="S3" s="22" t="s">
        <v>123</v>
      </c>
      <c r="T3" s="17"/>
      <c r="U3" s="22" t="s">
        <v>124</v>
      </c>
      <c r="V3" s="22" t="s">
        <v>125</v>
      </c>
      <c r="W3" s="22" t="s">
        <v>126</v>
      </c>
      <c r="X3" s="22" t="s">
        <v>127</v>
      </c>
      <c r="Y3" s="22" t="s">
        <v>128</v>
      </c>
      <c r="Z3" s="17"/>
    </row>
    <row r="4" spans="1:26" ht="12.75">
      <c r="A4" s="7"/>
      <c r="B4" s="7"/>
      <c r="C4" s="7"/>
      <c r="D4" s="7"/>
      <c r="E4" s="23" t="s">
        <v>54</v>
      </c>
      <c r="F4" s="23" t="s">
        <v>55</v>
      </c>
      <c r="G4" s="156"/>
      <c r="H4" s="7"/>
      <c r="I4" s="7"/>
      <c r="J4" s="7"/>
      <c r="K4" s="7"/>
      <c r="L4" s="7"/>
      <c r="M4" s="7"/>
      <c r="N4" s="7"/>
      <c r="O4" s="7"/>
      <c r="P4" s="7"/>
      <c r="Q4" s="7"/>
      <c r="R4" s="24"/>
      <c r="S4" s="24"/>
      <c r="T4" s="25"/>
      <c r="U4" s="7"/>
      <c r="V4" s="7"/>
      <c r="W4" s="7"/>
      <c r="X4" s="7"/>
      <c r="Y4" s="7"/>
      <c r="Z4" s="26"/>
    </row>
    <row r="5" spans="1:26" ht="12.75">
      <c r="A5" s="7"/>
      <c r="B5" s="7"/>
      <c r="C5" s="7"/>
      <c r="D5" s="7"/>
      <c r="E5" s="23" t="s">
        <v>54</v>
      </c>
      <c r="F5" s="23" t="s">
        <v>129</v>
      </c>
      <c r="G5" s="25"/>
      <c r="H5" s="7"/>
      <c r="I5" s="7"/>
      <c r="J5" s="7"/>
      <c r="K5" s="7"/>
      <c r="L5" s="7"/>
      <c r="M5" s="7"/>
      <c r="N5" s="7"/>
      <c r="O5" s="7"/>
      <c r="P5" s="7"/>
      <c r="Q5" s="7"/>
      <c r="R5" s="24"/>
      <c r="S5" s="24"/>
      <c r="T5" s="25"/>
      <c r="U5" s="7"/>
      <c r="V5" s="7"/>
      <c r="W5" s="7"/>
      <c r="X5" s="7"/>
      <c r="Y5" s="7"/>
      <c r="Z5" s="26"/>
    </row>
    <row r="6" spans="1:26" ht="12.75">
      <c r="A6" s="7"/>
      <c r="B6" s="7"/>
      <c r="C6" s="7"/>
      <c r="D6" s="7"/>
      <c r="E6" s="23" t="s">
        <v>62</v>
      </c>
      <c r="F6" s="23" t="s">
        <v>55</v>
      </c>
      <c r="G6" s="25"/>
      <c r="H6" s="7"/>
      <c r="I6" s="7"/>
      <c r="J6" s="7"/>
      <c r="K6" s="7"/>
      <c r="L6" s="7"/>
      <c r="M6" s="7"/>
      <c r="N6" s="7"/>
      <c r="O6" s="7"/>
      <c r="P6" s="7"/>
      <c r="Q6" s="7"/>
      <c r="R6" s="24"/>
      <c r="S6" s="24"/>
      <c r="T6" s="25"/>
      <c r="U6" s="7"/>
      <c r="V6" s="7"/>
      <c r="W6" s="7"/>
      <c r="X6" s="7"/>
      <c r="Y6" s="7"/>
      <c r="Z6" s="26"/>
    </row>
    <row r="7" spans="1:26" ht="12.75">
      <c r="A7" s="7"/>
      <c r="B7" s="7"/>
      <c r="C7" s="7"/>
      <c r="D7" s="7"/>
      <c r="E7" s="23" t="s">
        <v>62</v>
      </c>
      <c r="F7" s="23" t="s">
        <v>129</v>
      </c>
      <c r="G7" s="25"/>
      <c r="H7" s="7"/>
      <c r="I7" s="7"/>
      <c r="J7" s="7"/>
      <c r="K7" s="7"/>
      <c r="L7" s="7"/>
      <c r="M7" s="7"/>
      <c r="N7" s="7"/>
      <c r="O7" s="7"/>
      <c r="P7" s="7"/>
      <c r="Q7" s="7"/>
      <c r="R7" s="24"/>
      <c r="S7" s="24"/>
      <c r="T7" s="25"/>
      <c r="U7" s="7"/>
      <c r="V7" s="7"/>
      <c r="W7" s="7"/>
      <c r="X7" s="7"/>
      <c r="Y7" s="7"/>
      <c r="Z7" s="26"/>
    </row>
    <row r="8" spans="1:26" ht="12.75">
      <c r="A8" s="7"/>
      <c r="B8" s="7"/>
      <c r="C8" s="7"/>
      <c r="D8" s="7"/>
      <c r="E8" s="23" t="s">
        <v>63</v>
      </c>
      <c r="F8" s="23" t="s">
        <v>55</v>
      </c>
      <c r="G8" s="25"/>
      <c r="H8" s="7"/>
      <c r="I8" s="7"/>
      <c r="J8" s="7"/>
      <c r="K8" s="7"/>
      <c r="L8" s="7"/>
      <c r="M8" s="7"/>
      <c r="N8" s="7"/>
      <c r="O8" s="7"/>
      <c r="P8" s="7"/>
      <c r="Q8" s="7"/>
      <c r="R8" s="24"/>
      <c r="S8" s="24"/>
      <c r="T8" s="25"/>
      <c r="U8" s="7"/>
      <c r="V8" s="7"/>
      <c r="W8" s="7"/>
      <c r="X8" s="7"/>
      <c r="Y8" s="7"/>
      <c r="Z8" s="26"/>
    </row>
    <row r="9" spans="1:26" ht="12.75">
      <c r="A9" s="7"/>
      <c r="B9" s="7"/>
      <c r="C9" s="7"/>
      <c r="D9" s="7"/>
      <c r="E9" s="23" t="s">
        <v>63</v>
      </c>
      <c r="F9" s="23" t="s">
        <v>129</v>
      </c>
      <c r="G9" s="25"/>
      <c r="H9" s="7"/>
      <c r="I9" s="7"/>
      <c r="J9" s="7"/>
      <c r="K9" s="7"/>
      <c r="L9" s="7"/>
      <c r="M9" s="7"/>
      <c r="N9" s="7"/>
      <c r="O9" s="7"/>
      <c r="P9" s="7"/>
      <c r="Q9" s="7"/>
      <c r="R9" s="24"/>
      <c r="S9" s="7"/>
      <c r="T9" s="25"/>
      <c r="U9" s="7"/>
      <c r="V9" s="7"/>
      <c r="W9" s="7"/>
      <c r="X9" s="7"/>
      <c r="Y9" s="7"/>
      <c r="Z9" s="26"/>
    </row>
    <row r="10" spans="1:26" ht="12.75">
      <c r="A10" s="7"/>
      <c r="B10" s="7"/>
      <c r="C10" s="7"/>
      <c r="D10" s="7"/>
      <c r="E10" s="23" t="s">
        <v>64</v>
      </c>
      <c r="F10" s="23" t="s">
        <v>55</v>
      </c>
      <c r="G10" s="25"/>
      <c r="H10" s="7"/>
      <c r="I10" s="7"/>
      <c r="J10" s="7"/>
      <c r="K10" s="7"/>
      <c r="L10" s="7"/>
      <c r="M10" s="7"/>
      <c r="N10" s="7"/>
      <c r="O10" s="7"/>
      <c r="P10" s="7"/>
      <c r="Q10" s="7"/>
      <c r="R10" s="24"/>
      <c r="S10" s="7"/>
      <c r="T10" s="25"/>
      <c r="U10" s="7"/>
      <c r="V10" s="7"/>
      <c r="W10" s="7"/>
      <c r="X10" s="7"/>
      <c r="Y10" s="7"/>
      <c r="Z10" s="26"/>
    </row>
    <row r="11" spans="1:26" ht="12.75">
      <c r="A11" s="7"/>
      <c r="B11" s="7"/>
      <c r="C11" s="7"/>
      <c r="D11" s="7"/>
      <c r="E11" s="23" t="s">
        <v>64</v>
      </c>
      <c r="F11" s="23" t="s">
        <v>129</v>
      </c>
      <c r="G11" s="25"/>
      <c r="H11" s="7"/>
      <c r="I11" s="7"/>
      <c r="J11" s="7"/>
      <c r="K11" s="7"/>
      <c r="L11" s="7"/>
      <c r="M11" s="7"/>
      <c r="N11" s="7"/>
      <c r="O11" s="7"/>
      <c r="P11" s="7"/>
      <c r="Q11" s="7"/>
      <c r="R11" s="24"/>
      <c r="S11" s="7"/>
      <c r="T11" s="25"/>
      <c r="U11" s="7"/>
      <c r="V11" s="7"/>
      <c r="W11" s="7"/>
      <c r="X11" s="7"/>
      <c r="Y11" s="7"/>
      <c r="Z11" s="26"/>
    </row>
    <row r="12" spans="1:26" ht="12.75">
      <c r="A12" s="7"/>
      <c r="B12" s="7"/>
      <c r="C12" s="7"/>
      <c r="D12" s="7"/>
      <c r="E12" s="23" t="s">
        <v>65</v>
      </c>
      <c r="F12" s="23" t="s">
        <v>55</v>
      </c>
      <c r="G12" s="25"/>
      <c r="H12" s="7"/>
      <c r="I12" s="7"/>
      <c r="J12" s="7"/>
      <c r="K12" s="7"/>
      <c r="L12" s="7"/>
      <c r="M12" s="7"/>
      <c r="N12" s="7"/>
      <c r="O12" s="7"/>
      <c r="P12" s="7"/>
      <c r="Q12" s="7"/>
      <c r="R12" s="24"/>
      <c r="S12" s="7"/>
      <c r="T12" s="25"/>
      <c r="U12" s="7"/>
      <c r="V12" s="7"/>
      <c r="W12" s="7"/>
      <c r="X12" s="7"/>
      <c r="Y12" s="7"/>
      <c r="Z12" s="26"/>
    </row>
    <row r="13" spans="1:26" ht="12.75">
      <c r="A13" s="7"/>
      <c r="B13" s="7"/>
      <c r="C13" s="7"/>
      <c r="D13" s="7"/>
      <c r="E13" s="23" t="s">
        <v>65</v>
      </c>
      <c r="F13" s="23" t="s">
        <v>129</v>
      </c>
      <c r="G13" s="25"/>
      <c r="H13" s="7"/>
      <c r="I13" s="7"/>
      <c r="J13" s="7"/>
      <c r="K13" s="7"/>
      <c r="L13" s="7"/>
      <c r="M13" s="7"/>
      <c r="N13" s="7"/>
      <c r="O13" s="7"/>
      <c r="P13" s="7"/>
      <c r="Q13" s="7"/>
      <c r="R13" s="24"/>
      <c r="S13" s="24"/>
      <c r="T13" s="25"/>
      <c r="U13" s="7"/>
      <c r="V13" s="7"/>
      <c r="W13" s="7"/>
      <c r="X13" s="7"/>
      <c r="Y13" s="7"/>
      <c r="Z13" s="26"/>
    </row>
    <row r="14" spans="1:26" ht="32.25" customHeight="1">
      <c r="A14" s="7"/>
      <c r="B14" s="7"/>
      <c r="C14" s="7"/>
      <c r="D14" s="7"/>
      <c r="E14" s="23" t="s">
        <v>66</v>
      </c>
      <c r="F14" s="23" t="s">
        <v>55</v>
      </c>
      <c r="G14" s="25"/>
      <c r="H14" s="7"/>
      <c r="I14" s="7"/>
      <c r="J14" s="7"/>
      <c r="K14" s="7"/>
      <c r="L14" s="7"/>
      <c r="M14" s="7"/>
      <c r="N14" s="7"/>
      <c r="O14" s="7"/>
      <c r="P14" s="7"/>
      <c r="Q14" s="7"/>
      <c r="R14" s="7"/>
      <c r="S14" s="7"/>
      <c r="T14" s="25"/>
      <c r="U14" s="7"/>
      <c r="V14" s="7"/>
      <c r="W14" s="7"/>
      <c r="X14" s="7"/>
      <c r="Y14" s="7"/>
      <c r="Z14" s="26"/>
    </row>
    <row r="15" spans="1:26" ht="32.25" customHeight="1">
      <c r="A15" s="7"/>
      <c r="B15" s="7"/>
      <c r="C15" s="7"/>
      <c r="D15" s="7"/>
      <c r="E15" s="23" t="s">
        <v>66</v>
      </c>
      <c r="F15" s="23" t="s">
        <v>129</v>
      </c>
      <c r="G15" s="25"/>
      <c r="H15" s="7"/>
      <c r="I15" s="7"/>
      <c r="J15" s="7"/>
      <c r="K15" s="7"/>
      <c r="L15" s="7"/>
      <c r="M15" s="7"/>
      <c r="N15" s="7"/>
      <c r="O15" s="7"/>
      <c r="P15" s="7"/>
      <c r="Q15" s="7"/>
      <c r="R15" s="7"/>
      <c r="S15" s="7"/>
      <c r="T15" s="25"/>
      <c r="U15" s="7"/>
      <c r="V15" s="7"/>
      <c r="W15" s="7"/>
      <c r="X15" s="7"/>
      <c r="Y15" s="7"/>
      <c r="Z15" s="26"/>
    </row>
    <row r="16" spans="1:26" ht="32.25" customHeight="1">
      <c r="A16" s="7"/>
      <c r="B16" s="7"/>
      <c r="C16" s="7"/>
      <c r="D16" s="7"/>
      <c r="E16" s="23" t="s">
        <v>75</v>
      </c>
      <c r="F16" s="23" t="s">
        <v>55</v>
      </c>
      <c r="G16" s="25"/>
      <c r="H16" s="7"/>
      <c r="I16" s="7"/>
      <c r="J16" s="7"/>
      <c r="K16" s="7"/>
      <c r="L16" s="7"/>
      <c r="M16" s="7"/>
      <c r="N16" s="7"/>
      <c r="O16" s="7"/>
      <c r="P16" s="7"/>
      <c r="Q16" s="7"/>
      <c r="R16" s="7"/>
      <c r="S16" s="7"/>
      <c r="T16" s="25"/>
      <c r="U16" s="7"/>
      <c r="V16" s="7"/>
      <c r="W16" s="7"/>
      <c r="X16" s="7"/>
      <c r="Y16" s="7"/>
      <c r="Z16" s="26"/>
    </row>
    <row r="17" spans="1:26" ht="32.25" customHeight="1">
      <c r="A17" s="7"/>
      <c r="B17" s="7"/>
      <c r="C17" s="7"/>
      <c r="D17" s="7"/>
      <c r="E17" s="23" t="s">
        <v>75</v>
      </c>
      <c r="F17" s="23" t="s">
        <v>129</v>
      </c>
      <c r="G17" s="25"/>
      <c r="H17" s="7"/>
      <c r="I17" s="7"/>
      <c r="J17" s="7"/>
      <c r="K17" s="7"/>
      <c r="L17" s="7"/>
      <c r="M17" s="7"/>
      <c r="N17" s="7"/>
      <c r="O17" s="7"/>
      <c r="P17" s="7"/>
      <c r="Q17" s="7"/>
      <c r="R17" s="7"/>
      <c r="S17" s="7"/>
      <c r="T17" s="25"/>
      <c r="U17" s="7"/>
      <c r="V17" s="7"/>
      <c r="W17" s="7"/>
      <c r="X17" s="7"/>
      <c r="Y17" s="7"/>
      <c r="Z17" s="26"/>
    </row>
    <row r="18" spans="1:26" ht="32.25" customHeight="1">
      <c r="A18" s="7"/>
      <c r="B18" s="7"/>
      <c r="C18" s="7"/>
      <c r="D18" s="7"/>
      <c r="E18" s="23" t="s">
        <v>76</v>
      </c>
      <c r="F18" s="23" t="s">
        <v>55</v>
      </c>
      <c r="G18" s="25"/>
      <c r="H18" s="7"/>
      <c r="I18" s="7"/>
      <c r="J18" s="7"/>
      <c r="K18" s="7"/>
      <c r="L18" s="7"/>
      <c r="M18" s="7"/>
      <c r="N18" s="7"/>
      <c r="O18" s="7"/>
      <c r="P18" s="7"/>
      <c r="Q18" s="7"/>
      <c r="R18" s="7"/>
      <c r="S18" s="7"/>
      <c r="T18" s="25"/>
      <c r="U18" s="7"/>
      <c r="V18" s="7"/>
      <c r="W18" s="7"/>
      <c r="X18" s="7"/>
      <c r="Y18" s="7"/>
      <c r="Z18" s="26"/>
    </row>
    <row r="19" spans="1:26" ht="32.25" customHeight="1">
      <c r="A19" s="7"/>
      <c r="B19" s="7"/>
      <c r="C19" s="7"/>
      <c r="D19" s="7"/>
      <c r="E19" s="23" t="s">
        <v>76</v>
      </c>
      <c r="F19" s="23" t="s">
        <v>129</v>
      </c>
      <c r="G19" s="25"/>
      <c r="H19" s="7"/>
      <c r="I19" s="7"/>
      <c r="J19" s="7"/>
      <c r="K19" s="7"/>
      <c r="L19" s="7"/>
      <c r="M19" s="7"/>
      <c r="N19" s="7"/>
      <c r="O19" s="7"/>
      <c r="P19" s="7"/>
      <c r="Q19" s="7"/>
      <c r="R19" s="7"/>
      <c r="S19" s="7"/>
      <c r="T19" s="25"/>
      <c r="U19" s="7"/>
      <c r="V19" s="7"/>
      <c r="W19" s="7"/>
      <c r="X19" s="7"/>
      <c r="Y19" s="7"/>
      <c r="Z19" s="26"/>
    </row>
    <row r="20" spans="1:26" ht="32.25" customHeight="1">
      <c r="A20" s="7"/>
      <c r="B20" s="7"/>
      <c r="C20" s="7"/>
      <c r="D20" s="7"/>
      <c r="E20" s="23" t="s">
        <v>77</v>
      </c>
      <c r="F20" s="23" t="s">
        <v>55</v>
      </c>
      <c r="G20" s="25"/>
      <c r="H20" s="7"/>
      <c r="I20" s="7"/>
      <c r="J20" s="7"/>
      <c r="K20" s="7"/>
      <c r="L20" s="7"/>
      <c r="M20" s="7"/>
      <c r="N20" s="7"/>
      <c r="O20" s="7"/>
      <c r="P20" s="7"/>
      <c r="Q20" s="7"/>
      <c r="R20" s="7"/>
      <c r="S20" s="7"/>
      <c r="T20" s="25"/>
      <c r="U20" s="7"/>
      <c r="V20" s="7"/>
      <c r="W20" s="7"/>
      <c r="X20" s="7"/>
      <c r="Y20" s="7"/>
      <c r="Z20" s="26"/>
    </row>
    <row r="21" spans="1:26" ht="32.25" customHeight="1">
      <c r="A21" s="7"/>
      <c r="B21" s="7"/>
      <c r="C21" s="7"/>
      <c r="D21" s="7"/>
      <c r="E21" s="23" t="s">
        <v>77</v>
      </c>
      <c r="F21" s="23" t="s">
        <v>129</v>
      </c>
      <c r="G21" s="25"/>
      <c r="H21" s="7"/>
      <c r="I21" s="7"/>
      <c r="J21" s="7"/>
      <c r="K21" s="7"/>
      <c r="L21" s="7"/>
      <c r="M21" s="7"/>
      <c r="N21" s="7"/>
      <c r="O21" s="7"/>
      <c r="P21" s="7"/>
      <c r="Q21" s="7"/>
      <c r="R21" s="7"/>
      <c r="S21" s="7"/>
      <c r="T21" s="25"/>
      <c r="U21" s="7"/>
      <c r="V21" s="7"/>
      <c r="W21" s="7"/>
      <c r="X21" s="7"/>
      <c r="Y21" s="7"/>
      <c r="Z21" s="26"/>
    </row>
    <row r="22" spans="1:26" ht="32.25" customHeight="1">
      <c r="A22" s="7"/>
      <c r="B22" s="7"/>
      <c r="C22" s="7"/>
      <c r="D22" s="7"/>
      <c r="E22" s="23" t="s">
        <v>78</v>
      </c>
      <c r="F22" s="23" t="s">
        <v>55</v>
      </c>
      <c r="G22" s="25"/>
      <c r="H22" s="7"/>
      <c r="I22" s="7"/>
      <c r="J22" s="7"/>
      <c r="K22" s="7"/>
      <c r="L22" s="7"/>
      <c r="M22" s="7"/>
      <c r="N22" s="7"/>
      <c r="O22" s="7"/>
      <c r="P22" s="7"/>
      <c r="Q22" s="7"/>
      <c r="R22" s="7"/>
      <c r="S22" s="7"/>
      <c r="T22" s="25"/>
      <c r="U22" s="7"/>
      <c r="V22" s="7"/>
      <c r="W22" s="7"/>
      <c r="X22" s="7"/>
      <c r="Y22" s="7"/>
      <c r="Z22" s="26"/>
    </row>
    <row r="23" spans="1:26" ht="32.25" customHeight="1">
      <c r="A23" s="7"/>
      <c r="B23" s="7"/>
      <c r="C23" s="7"/>
      <c r="D23" s="7"/>
      <c r="E23" s="23" t="s">
        <v>78</v>
      </c>
      <c r="F23" s="23" t="s">
        <v>129</v>
      </c>
      <c r="G23" s="25"/>
      <c r="H23" s="7"/>
      <c r="I23" s="7"/>
      <c r="J23" s="7"/>
      <c r="K23" s="7"/>
      <c r="L23" s="7"/>
      <c r="M23" s="7"/>
      <c r="N23" s="7"/>
      <c r="O23" s="7"/>
      <c r="P23" s="7"/>
      <c r="Q23" s="7"/>
      <c r="R23" s="7"/>
      <c r="S23" s="7"/>
      <c r="T23" s="25"/>
      <c r="U23" s="7"/>
      <c r="V23" s="7"/>
      <c r="W23" s="7"/>
      <c r="X23" s="7"/>
      <c r="Y23" s="7"/>
      <c r="Z23" s="26"/>
    </row>
    <row r="24" spans="1:26" ht="32.25" customHeight="1">
      <c r="A24" s="7"/>
      <c r="B24" s="7"/>
      <c r="C24" s="7"/>
      <c r="D24" s="7"/>
      <c r="E24" s="23" t="s">
        <v>79</v>
      </c>
      <c r="F24" s="23" t="s">
        <v>55</v>
      </c>
      <c r="G24" s="25"/>
      <c r="H24" s="7"/>
      <c r="I24" s="7"/>
      <c r="J24" s="7"/>
      <c r="K24" s="7"/>
      <c r="L24" s="7"/>
      <c r="M24" s="7"/>
      <c r="N24" s="7"/>
      <c r="O24" s="7"/>
      <c r="P24" s="7"/>
      <c r="Q24" s="7"/>
      <c r="R24" s="7"/>
      <c r="S24" s="7"/>
      <c r="T24" s="25"/>
      <c r="U24" s="7"/>
      <c r="V24" s="7"/>
      <c r="W24" s="7"/>
      <c r="X24" s="7"/>
      <c r="Y24" s="7"/>
      <c r="Z24" s="26"/>
    </row>
    <row r="25" spans="1:26" ht="32.25" customHeight="1">
      <c r="A25" s="7"/>
      <c r="B25" s="7"/>
      <c r="C25" s="7"/>
      <c r="D25" s="7"/>
      <c r="E25" s="23" t="s">
        <v>79</v>
      </c>
      <c r="F25" s="23" t="s">
        <v>129</v>
      </c>
      <c r="G25" s="25"/>
      <c r="H25" s="7"/>
      <c r="I25" s="7"/>
      <c r="J25" s="7"/>
      <c r="K25" s="7"/>
      <c r="L25" s="7"/>
      <c r="M25" s="7"/>
      <c r="N25" s="7"/>
      <c r="O25" s="7"/>
      <c r="P25" s="7"/>
      <c r="Q25" s="7"/>
      <c r="R25" s="7"/>
      <c r="S25" s="7"/>
      <c r="T25" s="25"/>
      <c r="U25" s="7"/>
      <c r="V25" s="7"/>
      <c r="W25" s="7"/>
      <c r="X25" s="7"/>
      <c r="Y25" s="7"/>
      <c r="Z25" s="26"/>
    </row>
    <row r="26" spans="1:26" ht="32.25" customHeight="1">
      <c r="A26" s="7"/>
      <c r="B26" s="7"/>
      <c r="C26" s="7"/>
      <c r="D26" s="7"/>
      <c r="E26" s="23" t="s">
        <v>80</v>
      </c>
      <c r="F26" s="23" t="s">
        <v>55</v>
      </c>
      <c r="G26" s="25"/>
      <c r="H26" s="7"/>
      <c r="I26" s="7"/>
      <c r="J26" s="7"/>
      <c r="K26" s="7"/>
      <c r="L26" s="7"/>
      <c r="M26" s="7"/>
      <c r="N26" s="7"/>
      <c r="O26" s="7"/>
      <c r="P26" s="7"/>
      <c r="Q26" s="7"/>
      <c r="R26" s="7"/>
      <c r="S26" s="7"/>
      <c r="T26" s="25"/>
      <c r="U26" s="7"/>
      <c r="V26" s="7"/>
      <c r="W26" s="7"/>
      <c r="X26" s="7"/>
      <c r="Y26" s="7"/>
      <c r="Z26" s="26"/>
    </row>
    <row r="27" spans="1:26" ht="32.25" customHeight="1">
      <c r="A27" s="7"/>
      <c r="B27" s="7"/>
      <c r="C27" s="7"/>
      <c r="D27" s="7"/>
      <c r="E27" s="23" t="s">
        <v>80</v>
      </c>
      <c r="F27" s="23" t="s">
        <v>129</v>
      </c>
      <c r="G27" s="25"/>
      <c r="H27" s="7"/>
      <c r="I27" s="7"/>
      <c r="J27" s="7"/>
      <c r="K27" s="7"/>
      <c r="L27" s="7"/>
      <c r="M27" s="7"/>
      <c r="N27" s="7"/>
      <c r="O27" s="7"/>
      <c r="P27" s="7"/>
      <c r="Q27" s="7"/>
      <c r="R27" s="7"/>
      <c r="S27" s="7"/>
      <c r="T27" s="25"/>
      <c r="U27" s="7"/>
      <c r="V27" s="7"/>
      <c r="W27" s="7"/>
      <c r="X27" s="7"/>
      <c r="Y27" s="7"/>
      <c r="Z27" s="26"/>
    </row>
    <row r="28" spans="1:26" ht="32.25" customHeight="1">
      <c r="A28" s="7"/>
      <c r="B28" s="7"/>
      <c r="C28" s="7"/>
      <c r="D28" s="7"/>
      <c r="E28" s="23" t="s">
        <v>81</v>
      </c>
      <c r="F28" s="23" t="s">
        <v>55</v>
      </c>
      <c r="G28" s="25"/>
      <c r="H28" s="7"/>
      <c r="I28" s="7"/>
      <c r="J28" s="7"/>
      <c r="K28" s="7"/>
      <c r="L28" s="7"/>
      <c r="M28" s="7"/>
      <c r="N28" s="7"/>
      <c r="O28" s="7"/>
      <c r="P28" s="7"/>
      <c r="Q28" s="7"/>
      <c r="R28" s="7"/>
      <c r="S28" s="7"/>
      <c r="T28" s="25"/>
      <c r="U28" s="7"/>
      <c r="V28" s="7"/>
      <c r="W28" s="7"/>
      <c r="X28" s="7"/>
      <c r="Y28" s="7"/>
      <c r="Z28" s="26"/>
    </row>
    <row r="29" spans="1:26" ht="32.25" customHeight="1">
      <c r="A29" s="7"/>
      <c r="B29" s="7"/>
      <c r="C29" s="7"/>
      <c r="D29" s="7"/>
      <c r="E29" s="23" t="s">
        <v>81</v>
      </c>
      <c r="F29" s="23" t="s">
        <v>129</v>
      </c>
      <c r="G29" s="25"/>
      <c r="H29" s="7"/>
      <c r="I29" s="7"/>
      <c r="J29" s="7"/>
      <c r="K29" s="7"/>
      <c r="L29" s="7"/>
      <c r="M29" s="7"/>
      <c r="N29" s="7"/>
      <c r="O29" s="7"/>
      <c r="P29" s="7"/>
      <c r="Q29" s="7"/>
      <c r="R29" s="7"/>
      <c r="S29" s="7"/>
      <c r="T29" s="25"/>
      <c r="U29" s="7"/>
      <c r="V29" s="7"/>
      <c r="W29" s="7"/>
      <c r="X29" s="7"/>
      <c r="Y29" s="7"/>
      <c r="Z29" s="26"/>
    </row>
    <row r="30" spans="1:26" ht="32.25" customHeight="1">
      <c r="A30" s="7"/>
      <c r="B30" s="7"/>
      <c r="C30" s="7"/>
      <c r="D30" s="7"/>
      <c r="E30" s="23" t="s">
        <v>82</v>
      </c>
      <c r="F30" s="23" t="s">
        <v>55</v>
      </c>
      <c r="G30" s="25"/>
      <c r="H30" s="7"/>
      <c r="I30" s="7"/>
      <c r="J30" s="7"/>
      <c r="K30" s="7"/>
      <c r="L30" s="7"/>
      <c r="M30" s="7"/>
      <c r="N30" s="7"/>
      <c r="O30" s="7"/>
      <c r="P30" s="7"/>
      <c r="Q30" s="7"/>
      <c r="R30" s="7"/>
      <c r="S30" s="7"/>
      <c r="T30" s="25"/>
      <c r="U30" s="7"/>
      <c r="V30" s="7"/>
      <c r="W30" s="7"/>
      <c r="X30" s="7"/>
      <c r="Y30" s="7"/>
      <c r="Z30" s="26"/>
    </row>
    <row r="31" spans="1:26" ht="32.25" customHeight="1">
      <c r="A31" s="7"/>
      <c r="B31" s="7"/>
      <c r="C31" s="7"/>
      <c r="D31" s="7"/>
      <c r="E31" s="23" t="s">
        <v>82</v>
      </c>
      <c r="F31" s="23" t="s">
        <v>129</v>
      </c>
      <c r="G31" s="25"/>
      <c r="H31" s="7"/>
      <c r="I31" s="7"/>
      <c r="J31" s="7"/>
      <c r="K31" s="7"/>
      <c r="L31" s="7"/>
      <c r="M31" s="7"/>
      <c r="N31" s="7"/>
      <c r="O31" s="7"/>
      <c r="P31" s="7"/>
      <c r="Q31" s="7"/>
      <c r="R31" s="7"/>
      <c r="S31" s="7"/>
      <c r="T31" s="25"/>
      <c r="U31" s="7"/>
      <c r="V31" s="7"/>
      <c r="W31" s="7"/>
      <c r="X31" s="7"/>
      <c r="Y31" s="7"/>
      <c r="Z31" s="26"/>
    </row>
    <row r="32" spans="1:26" ht="32.25" customHeight="1">
      <c r="A32" s="7"/>
      <c r="B32" s="7"/>
      <c r="C32" s="7"/>
      <c r="D32" s="7"/>
      <c r="E32" s="23" t="s">
        <v>83</v>
      </c>
      <c r="F32" s="23" t="s">
        <v>55</v>
      </c>
      <c r="G32" s="25"/>
      <c r="H32" s="7"/>
      <c r="I32" s="7"/>
      <c r="J32" s="7"/>
      <c r="K32" s="7"/>
      <c r="L32" s="7"/>
      <c r="M32" s="7"/>
      <c r="N32" s="7"/>
      <c r="O32" s="7"/>
      <c r="P32" s="7"/>
      <c r="Q32" s="7"/>
      <c r="R32" s="7"/>
      <c r="S32" s="7"/>
      <c r="T32" s="25"/>
      <c r="U32" s="7"/>
      <c r="V32" s="7"/>
      <c r="W32" s="7"/>
      <c r="X32" s="7"/>
      <c r="Y32" s="7"/>
      <c r="Z32" s="26"/>
    </row>
    <row r="33" spans="1:26" ht="32.25" customHeight="1">
      <c r="A33" s="7"/>
      <c r="B33" s="7"/>
      <c r="C33" s="7"/>
      <c r="D33" s="7"/>
      <c r="E33" s="23" t="s">
        <v>83</v>
      </c>
      <c r="F33" s="23" t="s">
        <v>129</v>
      </c>
      <c r="G33" s="25"/>
      <c r="H33" s="7"/>
      <c r="I33" s="7"/>
      <c r="J33" s="7"/>
      <c r="K33" s="7"/>
      <c r="L33" s="7"/>
      <c r="M33" s="7"/>
      <c r="N33" s="7"/>
      <c r="O33" s="7"/>
      <c r="P33" s="7"/>
      <c r="Q33" s="7"/>
      <c r="R33" s="7"/>
      <c r="S33" s="7"/>
      <c r="T33" s="25"/>
      <c r="U33" s="7"/>
      <c r="V33" s="7"/>
      <c r="W33" s="7"/>
      <c r="X33" s="7"/>
      <c r="Y33" s="7"/>
      <c r="Z33" s="26"/>
    </row>
    <row r="34" spans="1:26" ht="32.25" customHeight="1">
      <c r="A34" s="7"/>
      <c r="B34" s="7"/>
      <c r="C34" s="7"/>
      <c r="D34" s="7"/>
      <c r="E34" s="23" t="s">
        <v>84</v>
      </c>
      <c r="F34" s="23" t="s">
        <v>55</v>
      </c>
      <c r="G34" s="25"/>
      <c r="H34" s="7"/>
      <c r="I34" s="7"/>
      <c r="J34" s="7"/>
      <c r="K34" s="7"/>
      <c r="L34" s="7"/>
      <c r="M34" s="7"/>
      <c r="N34" s="7"/>
      <c r="O34" s="7"/>
      <c r="P34" s="7"/>
      <c r="Q34" s="7"/>
      <c r="R34" s="7"/>
      <c r="S34" s="7"/>
      <c r="T34" s="25"/>
      <c r="U34" s="7"/>
      <c r="V34" s="7"/>
      <c r="W34" s="7"/>
      <c r="X34" s="7"/>
      <c r="Y34" s="7"/>
      <c r="Z34" s="26"/>
    </row>
    <row r="35" spans="1:26" ht="32.25" customHeight="1">
      <c r="A35" s="7"/>
      <c r="B35" s="7"/>
      <c r="C35" s="7"/>
      <c r="D35" s="7"/>
      <c r="E35" s="23" t="s">
        <v>84</v>
      </c>
      <c r="F35" s="23" t="s">
        <v>129</v>
      </c>
      <c r="G35" s="25"/>
      <c r="H35" s="7"/>
      <c r="I35" s="7"/>
      <c r="J35" s="7"/>
      <c r="K35" s="7"/>
      <c r="L35" s="7"/>
      <c r="M35" s="7"/>
      <c r="N35" s="7"/>
      <c r="O35" s="7"/>
      <c r="P35" s="7"/>
      <c r="Q35" s="7"/>
      <c r="R35" s="7"/>
      <c r="S35" s="7"/>
      <c r="T35" s="25"/>
      <c r="U35" s="7"/>
      <c r="V35" s="7"/>
      <c r="W35" s="7"/>
      <c r="X35" s="7"/>
      <c r="Y35" s="7"/>
      <c r="Z35" s="26"/>
    </row>
    <row r="36" spans="1:26" ht="32.25" customHeight="1">
      <c r="A36" s="7"/>
      <c r="B36" s="7"/>
      <c r="C36" s="7"/>
      <c r="D36" s="7"/>
      <c r="E36" s="23" t="s">
        <v>85</v>
      </c>
      <c r="F36" s="23" t="s">
        <v>55</v>
      </c>
      <c r="G36" s="25"/>
      <c r="H36" s="7"/>
      <c r="I36" s="7"/>
      <c r="J36" s="7"/>
      <c r="K36" s="7"/>
      <c r="L36" s="7"/>
      <c r="M36" s="7"/>
      <c r="N36" s="7"/>
      <c r="O36" s="7"/>
      <c r="P36" s="7"/>
      <c r="Q36" s="7"/>
      <c r="R36" s="7"/>
      <c r="S36" s="7"/>
      <c r="T36" s="25"/>
      <c r="U36" s="7"/>
      <c r="V36" s="7"/>
      <c r="W36" s="7"/>
      <c r="X36" s="7"/>
      <c r="Y36" s="7"/>
      <c r="Z36" s="26"/>
    </row>
    <row r="37" spans="1:26" ht="32.25" customHeight="1">
      <c r="A37" s="7"/>
      <c r="B37" s="7"/>
      <c r="C37" s="7"/>
      <c r="D37" s="7"/>
      <c r="E37" s="23" t="s">
        <v>85</v>
      </c>
      <c r="F37" s="23" t="s">
        <v>129</v>
      </c>
      <c r="G37" s="25"/>
      <c r="H37" s="7"/>
      <c r="I37" s="7"/>
      <c r="J37" s="7"/>
      <c r="K37" s="7"/>
      <c r="L37" s="7"/>
      <c r="M37" s="7"/>
      <c r="N37" s="7"/>
      <c r="O37" s="7"/>
      <c r="P37" s="7"/>
      <c r="Q37" s="7"/>
      <c r="R37" s="7"/>
      <c r="S37" s="7"/>
      <c r="T37" s="25"/>
      <c r="U37" s="7"/>
      <c r="V37" s="7"/>
      <c r="W37" s="7"/>
      <c r="X37" s="7"/>
      <c r="Y37" s="7"/>
      <c r="Z37" s="26"/>
    </row>
    <row r="38" spans="1:26" ht="32.25" customHeight="1">
      <c r="A38" s="7"/>
      <c r="B38" s="7"/>
      <c r="C38" s="7"/>
      <c r="D38" s="7"/>
      <c r="E38" s="23" t="s">
        <v>130</v>
      </c>
      <c r="F38" s="23" t="s">
        <v>55</v>
      </c>
      <c r="G38" s="25"/>
      <c r="H38" s="7"/>
      <c r="I38" s="7"/>
      <c r="J38" s="7"/>
      <c r="K38" s="7"/>
      <c r="L38" s="7"/>
      <c r="M38" s="7"/>
      <c r="N38" s="7"/>
      <c r="O38" s="7"/>
      <c r="P38" s="7"/>
      <c r="Q38" s="7"/>
      <c r="R38" s="7"/>
      <c r="S38" s="7"/>
      <c r="T38" s="25"/>
      <c r="U38" s="7"/>
      <c r="V38" s="7"/>
      <c r="W38" s="7"/>
      <c r="X38" s="7"/>
      <c r="Y38" s="7"/>
      <c r="Z38" s="26"/>
    </row>
    <row r="39" spans="1:26" ht="32.25" customHeight="1">
      <c r="A39" s="7"/>
      <c r="B39" s="7"/>
      <c r="C39" s="7"/>
      <c r="D39" s="7"/>
      <c r="E39" s="23" t="s">
        <v>130</v>
      </c>
      <c r="F39" s="23" t="s">
        <v>129</v>
      </c>
      <c r="G39" s="25"/>
      <c r="H39" s="7"/>
      <c r="I39" s="7"/>
      <c r="J39" s="7"/>
      <c r="K39" s="7"/>
      <c r="L39" s="7"/>
      <c r="M39" s="7"/>
      <c r="N39" s="7"/>
      <c r="O39" s="7"/>
      <c r="P39" s="7"/>
      <c r="Q39" s="7"/>
      <c r="R39" s="7"/>
      <c r="S39" s="7"/>
      <c r="T39" s="25"/>
      <c r="U39" s="7"/>
      <c r="V39" s="7"/>
      <c r="W39" s="7"/>
      <c r="X39" s="7"/>
      <c r="Y39" s="7"/>
      <c r="Z39" s="26"/>
    </row>
    <row r="40" spans="1:26" ht="32.25" customHeight="1">
      <c r="A40" s="7"/>
      <c r="B40" s="7"/>
      <c r="C40" s="7"/>
      <c r="D40" s="7"/>
      <c r="E40" s="23" t="s">
        <v>131</v>
      </c>
      <c r="F40" s="23" t="s">
        <v>55</v>
      </c>
      <c r="G40" s="25"/>
      <c r="H40" s="7"/>
      <c r="I40" s="7"/>
      <c r="J40" s="7"/>
      <c r="K40" s="7"/>
      <c r="L40" s="7"/>
      <c r="M40" s="7"/>
      <c r="N40" s="7"/>
      <c r="O40" s="7"/>
      <c r="P40" s="7"/>
      <c r="Q40" s="7"/>
      <c r="R40" s="7"/>
      <c r="S40" s="7"/>
      <c r="T40" s="25"/>
      <c r="U40" s="7"/>
      <c r="V40" s="7"/>
      <c r="W40" s="7"/>
      <c r="X40" s="7"/>
      <c r="Y40" s="7"/>
      <c r="Z40" s="26"/>
    </row>
    <row r="41" spans="1:26" ht="32.25" customHeight="1">
      <c r="A41" s="7"/>
      <c r="B41" s="7"/>
      <c r="C41" s="7"/>
      <c r="D41" s="7"/>
      <c r="E41" s="23" t="s">
        <v>131</v>
      </c>
      <c r="F41" s="23" t="s">
        <v>129</v>
      </c>
      <c r="G41" s="25"/>
      <c r="H41" s="7"/>
      <c r="I41" s="7"/>
      <c r="J41" s="7"/>
      <c r="K41" s="7"/>
      <c r="L41" s="7"/>
      <c r="M41" s="7"/>
      <c r="N41" s="7"/>
      <c r="O41" s="7"/>
      <c r="P41" s="7"/>
      <c r="Q41" s="7"/>
      <c r="R41" s="7"/>
      <c r="S41" s="7"/>
      <c r="T41" s="25"/>
      <c r="U41" s="7"/>
      <c r="V41" s="7"/>
      <c r="W41" s="7"/>
      <c r="X41" s="7"/>
      <c r="Y41" s="7"/>
      <c r="Z41" s="26"/>
    </row>
    <row r="42" spans="1:26" ht="32.25" customHeight="1">
      <c r="A42" s="7"/>
      <c r="B42" s="7"/>
      <c r="C42" s="7"/>
      <c r="D42" s="7"/>
      <c r="E42" s="23" t="s">
        <v>132</v>
      </c>
      <c r="F42" s="23" t="s">
        <v>55</v>
      </c>
      <c r="G42" s="25"/>
      <c r="H42" s="7"/>
      <c r="I42" s="7"/>
      <c r="J42" s="7"/>
      <c r="K42" s="7"/>
      <c r="L42" s="7"/>
      <c r="M42" s="7"/>
      <c r="N42" s="7"/>
      <c r="O42" s="7"/>
      <c r="P42" s="7"/>
      <c r="Q42" s="7"/>
      <c r="R42" s="7"/>
      <c r="S42" s="7"/>
      <c r="T42" s="25"/>
      <c r="U42" s="7"/>
      <c r="V42" s="7"/>
      <c r="W42" s="7"/>
      <c r="X42" s="7"/>
      <c r="Y42" s="7"/>
      <c r="Z42" s="26"/>
    </row>
    <row r="43" spans="1:26" ht="32.25" customHeight="1">
      <c r="A43" s="7"/>
      <c r="B43" s="7"/>
      <c r="C43" s="7"/>
      <c r="D43" s="7"/>
      <c r="E43" s="23" t="s">
        <v>132</v>
      </c>
      <c r="F43" s="23" t="s">
        <v>129</v>
      </c>
      <c r="G43" s="25"/>
      <c r="H43" s="7"/>
      <c r="I43" s="7"/>
      <c r="J43" s="7"/>
      <c r="K43" s="7"/>
      <c r="L43" s="7"/>
      <c r="M43" s="7"/>
      <c r="N43" s="7"/>
      <c r="O43" s="7"/>
      <c r="P43" s="7"/>
      <c r="Q43" s="7"/>
      <c r="R43" s="7"/>
      <c r="S43" s="7"/>
      <c r="T43" s="25"/>
      <c r="U43" s="7"/>
      <c r="V43" s="7"/>
      <c r="W43" s="7"/>
      <c r="X43" s="7"/>
      <c r="Y43" s="7"/>
      <c r="Z43" s="26"/>
    </row>
    <row r="44" spans="1:26" ht="32.25" customHeight="1">
      <c r="A44" s="7"/>
      <c r="B44" s="7"/>
      <c r="C44" s="7"/>
      <c r="D44" s="7"/>
      <c r="E44" s="23" t="s">
        <v>133</v>
      </c>
      <c r="F44" s="23" t="s">
        <v>55</v>
      </c>
      <c r="G44" s="25"/>
      <c r="H44" s="7"/>
      <c r="I44" s="7"/>
      <c r="J44" s="7"/>
      <c r="K44" s="7"/>
      <c r="L44" s="7"/>
      <c r="M44" s="7"/>
      <c r="N44" s="7"/>
      <c r="O44" s="7"/>
      <c r="P44" s="7"/>
      <c r="Q44" s="7"/>
      <c r="R44" s="7"/>
      <c r="S44" s="7"/>
      <c r="T44" s="25"/>
      <c r="U44" s="7"/>
      <c r="V44" s="7"/>
      <c r="W44" s="7"/>
      <c r="X44" s="7"/>
      <c r="Y44" s="7"/>
      <c r="Z44" s="26"/>
    </row>
    <row r="45" spans="1:26" ht="32.25" customHeight="1">
      <c r="A45" s="7"/>
      <c r="B45" s="7"/>
      <c r="C45" s="7"/>
      <c r="D45" s="7"/>
      <c r="E45" s="23" t="s">
        <v>133</v>
      </c>
      <c r="F45" s="23" t="s">
        <v>129</v>
      </c>
      <c r="G45" s="25"/>
      <c r="H45" s="7"/>
      <c r="I45" s="7"/>
      <c r="J45" s="7"/>
      <c r="K45" s="7"/>
      <c r="L45" s="7"/>
      <c r="M45" s="7"/>
      <c r="N45" s="7"/>
      <c r="O45" s="7"/>
      <c r="P45" s="7"/>
      <c r="Q45" s="7"/>
      <c r="R45" s="7"/>
      <c r="S45" s="7"/>
      <c r="T45" s="25"/>
      <c r="U45" s="7"/>
      <c r="V45" s="7"/>
      <c r="W45" s="7"/>
      <c r="X45" s="7"/>
      <c r="Y45" s="7"/>
      <c r="Z45" s="26"/>
    </row>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45" xr:uid="{00000000-0002-0000-0400-000000000000}">
      <formula1>"NGA,GOCC,SUC,LWD,LGU"</formula1>
    </dataValidation>
    <dataValidation type="list" allowBlank="1" sqref="E4:E9 E14:E17" xr:uid="{00000000-0002-0000-0400-000001000000}">
      <formula1>"2016-Q4,2017-Q1,2017-Q2,2017-Q3,2017-Q4,2018-Q1"</formula1>
    </dataValidation>
    <dataValidation type="list" allowBlank="1" sqref="F4:F45" xr:uid="{00000000-0002-0000-0400-000002000000}">
      <formula1>"eFOI,STANDARD"</formula1>
    </dataValidation>
    <dataValidation type="list" allowBlank="1" sqref="E10:E13 E18:E45" xr:uid="{00000000-0002-0000-0400-000003000000}">
      <formula1>"2017-Q1,2017-Q2,2017-Q3,2017-Q4,2018-Q1"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A46"/>
  <sheetViews>
    <sheetView topLeftCell="B1" workbookViewId="0">
      <pane ySplit="3" topLeftCell="A22" activePane="bottomLeft" state="frozen"/>
      <selection pane="bottomLeft" activeCell="E9" sqref="E9"/>
    </sheetView>
  </sheetViews>
  <sheetFormatPr defaultColWidth="12.5703125" defaultRowHeight="15.75" customHeight="1"/>
  <cols>
    <col min="1" max="1" width="15.7109375" customWidth="1"/>
    <col min="2" max="2" width="13.28515625" customWidth="1"/>
    <col min="3" max="3" width="8.140625" customWidth="1"/>
    <col min="4" max="4" width="9.140625" customWidth="1"/>
    <col min="5" max="5" width="14.42578125" customWidth="1"/>
    <col min="6" max="6" width="16.42578125" customWidth="1"/>
    <col min="7" max="7" width="3"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8" max="18" width="18.710937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7" ht="15.75" customHeight="1">
      <c r="A1" s="164" t="s">
        <v>86</v>
      </c>
      <c r="B1" s="164" t="s">
        <v>87</v>
      </c>
      <c r="C1" s="164" t="s">
        <v>88</v>
      </c>
      <c r="D1" s="164" t="s">
        <v>89</v>
      </c>
      <c r="E1" s="164" t="s">
        <v>90</v>
      </c>
      <c r="F1" s="164" t="s">
        <v>27</v>
      </c>
      <c r="G1" s="165"/>
      <c r="H1" s="166" t="s">
        <v>91</v>
      </c>
      <c r="I1" s="167" t="s">
        <v>92</v>
      </c>
      <c r="J1" s="154"/>
      <c r="K1" s="154"/>
      <c r="L1" s="154"/>
      <c r="M1" s="154"/>
      <c r="N1" s="154"/>
      <c r="O1" s="154"/>
      <c r="P1" s="154"/>
      <c r="Q1" s="166" t="s">
        <v>93</v>
      </c>
      <c r="R1" s="166" t="s">
        <v>94</v>
      </c>
      <c r="S1" s="168" t="s">
        <v>95</v>
      </c>
      <c r="T1" s="87"/>
      <c r="U1" s="162" t="s">
        <v>96</v>
      </c>
      <c r="V1" s="163" t="s">
        <v>97</v>
      </c>
      <c r="W1" s="154"/>
      <c r="X1" s="154"/>
      <c r="Y1" s="154"/>
      <c r="Z1" s="87"/>
    </row>
    <row r="2" spans="1:27" ht="39" customHeight="1">
      <c r="A2" s="154"/>
      <c r="B2" s="154"/>
      <c r="C2" s="154"/>
      <c r="D2" s="154"/>
      <c r="E2" s="154"/>
      <c r="F2" s="154"/>
      <c r="G2" s="154"/>
      <c r="H2" s="154"/>
      <c r="I2" s="88" t="s">
        <v>58</v>
      </c>
      <c r="J2" s="88" t="s">
        <v>98</v>
      </c>
      <c r="K2" s="88" t="s">
        <v>61</v>
      </c>
      <c r="L2" s="89" t="s">
        <v>99</v>
      </c>
      <c r="M2" s="90" t="s">
        <v>100</v>
      </c>
      <c r="N2" s="90" t="s">
        <v>101</v>
      </c>
      <c r="O2" s="90" t="s">
        <v>102</v>
      </c>
      <c r="P2" s="90" t="s">
        <v>56</v>
      </c>
      <c r="Q2" s="154"/>
      <c r="R2" s="154"/>
      <c r="S2" s="154"/>
      <c r="T2" s="87"/>
      <c r="U2" s="154"/>
      <c r="V2" s="91" t="s">
        <v>103</v>
      </c>
      <c r="W2" s="91" t="s">
        <v>104</v>
      </c>
      <c r="X2" s="91" t="s">
        <v>105</v>
      </c>
      <c r="Y2" s="91" t="s">
        <v>106</v>
      </c>
      <c r="Z2" s="87"/>
    </row>
    <row r="3" spans="1:27" ht="202.5" customHeight="1">
      <c r="A3" s="92" t="s">
        <v>107</v>
      </c>
      <c r="B3" s="92" t="s">
        <v>108</v>
      </c>
      <c r="C3" s="92" t="s">
        <v>109</v>
      </c>
      <c r="D3" s="92" t="s">
        <v>110</v>
      </c>
      <c r="E3" s="92" t="s">
        <v>38</v>
      </c>
      <c r="F3" s="92" t="s">
        <v>111</v>
      </c>
      <c r="G3" s="93"/>
      <c r="H3" s="92" t="s">
        <v>112</v>
      </c>
      <c r="I3" s="92" t="s">
        <v>113</v>
      </c>
      <c r="J3" s="92" t="s">
        <v>114</v>
      </c>
      <c r="K3" s="92" t="s">
        <v>115</v>
      </c>
      <c r="L3" s="92" t="s">
        <v>116</v>
      </c>
      <c r="M3" s="92" t="s">
        <v>117</v>
      </c>
      <c r="N3" s="92" t="s">
        <v>118</v>
      </c>
      <c r="O3" s="92" t="s">
        <v>119</v>
      </c>
      <c r="P3" s="92" t="s">
        <v>120</v>
      </c>
      <c r="Q3" s="92" t="s">
        <v>121</v>
      </c>
      <c r="R3" s="92" t="s">
        <v>134</v>
      </c>
      <c r="S3" s="92" t="s">
        <v>135</v>
      </c>
      <c r="T3" s="93"/>
      <c r="U3" s="92" t="s">
        <v>124</v>
      </c>
      <c r="V3" s="92" t="s">
        <v>125</v>
      </c>
      <c r="W3" s="92" t="s">
        <v>126</v>
      </c>
      <c r="X3" s="92" t="s">
        <v>127</v>
      </c>
      <c r="Y3" s="92" t="s">
        <v>128</v>
      </c>
      <c r="Z3" s="26"/>
    </row>
    <row r="4" spans="1:27" ht="44.25" customHeight="1">
      <c r="A4" s="95" t="s">
        <v>450</v>
      </c>
      <c r="B4" s="95" t="s">
        <v>139</v>
      </c>
      <c r="C4" s="95" t="s">
        <v>137</v>
      </c>
      <c r="D4" s="95" t="s">
        <v>136</v>
      </c>
      <c r="E4" s="95" t="s">
        <v>62</v>
      </c>
      <c r="F4" s="95" t="s">
        <v>55</v>
      </c>
      <c r="G4" s="96"/>
      <c r="H4" s="95">
        <v>0</v>
      </c>
      <c r="I4" s="95">
        <v>0</v>
      </c>
      <c r="J4" s="95">
        <v>0</v>
      </c>
      <c r="K4" s="95">
        <v>0</v>
      </c>
      <c r="L4" s="54">
        <v>0</v>
      </c>
      <c r="M4" s="95">
        <v>0</v>
      </c>
      <c r="N4" s="95">
        <v>0</v>
      </c>
      <c r="O4" s="95">
        <v>0</v>
      </c>
      <c r="P4" s="95">
        <v>0</v>
      </c>
      <c r="Q4" s="95">
        <v>0</v>
      </c>
      <c r="R4" s="102">
        <v>0</v>
      </c>
      <c r="S4" s="94"/>
      <c r="T4" s="25"/>
      <c r="U4" s="54">
        <v>0</v>
      </c>
      <c r="V4" s="54">
        <v>0</v>
      </c>
      <c r="W4" s="54">
        <v>0</v>
      </c>
      <c r="X4" s="54">
        <v>0</v>
      </c>
      <c r="Y4" s="54">
        <v>0</v>
      </c>
      <c r="Z4" s="26"/>
    </row>
    <row r="5" spans="1:27" ht="49.5" customHeight="1">
      <c r="A5" s="95" t="s">
        <v>450</v>
      </c>
      <c r="B5" s="95" t="s">
        <v>139</v>
      </c>
      <c r="C5" s="95" t="s">
        <v>137</v>
      </c>
      <c r="D5" s="95" t="s">
        <v>136</v>
      </c>
      <c r="E5" s="95" t="s">
        <v>63</v>
      </c>
      <c r="F5" s="95" t="s">
        <v>55</v>
      </c>
      <c r="G5" s="96"/>
      <c r="H5" s="95">
        <v>0</v>
      </c>
      <c r="I5" s="95">
        <v>0</v>
      </c>
      <c r="J5" s="95">
        <v>0</v>
      </c>
      <c r="K5" s="95">
        <v>0</v>
      </c>
      <c r="L5" s="54">
        <v>0</v>
      </c>
      <c r="M5" s="95">
        <v>0</v>
      </c>
      <c r="N5" s="95">
        <v>0</v>
      </c>
      <c r="O5" s="95">
        <v>0</v>
      </c>
      <c r="P5" s="95">
        <v>0</v>
      </c>
      <c r="Q5" s="95">
        <v>0</v>
      </c>
      <c r="R5" s="102">
        <v>0</v>
      </c>
      <c r="S5" s="94"/>
      <c r="T5" s="25"/>
      <c r="U5" s="54">
        <v>0</v>
      </c>
      <c r="V5" s="54">
        <v>0</v>
      </c>
      <c r="W5" s="54">
        <v>0</v>
      </c>
      <c r="X5" s="54">
        <v>0</v>
      </c>
      <c r="Y5" s="54">
        <v>0</v>
      </c>
      <c r="Z5" s="26"/>
    </row>
    <row r="6" spans="1:27" ht="48.75" customHeight="1">
      <c r="A6" s="95" t="s">
        <v>450</v>
      </c>
      <c r="B6" s="95" t="s">
        <v>139</v>
      </c>
      <c r="C6" s="95" t="s">
        <v>137</v>
      </c>
      <c r="D6" s="95" t="s">
        <v>136</v>
      </c>
      <c r="E6" s="95" t="s">
        <v>64</v>
      </c>
      <c r="F6" s="95" t="s">
        <v>55</v>
      </c>
      <c r="G6" s="96"/>
      <c r="H6" s="95">
        <v>2</v>
      </c>
      <c r="I6" s="95">
        <v>1</v>
      </c>
      <c r="J6" s="95">
        <v>1</v>
      </c>
      <c r="K6" s="95">
        <v>0</v>
      </c>
      <c r="L6" s="54">
        <v>0</v>
      </c>
      <c r="M6" s="95">
        <v>0</v>
      </c>
      <c r="N6" s="95">
        <v>0</v>
      </c>
      <c r="O6" s="95">
        <v>0</v>
      </c>
      <c r="P6" s="95">
        <v>0</v>
      </c>
      <c r="Q6" s="95">
        <v>22</v>
      </c>
      <c r="R6" s="102">
        <f>Q6/H6</f>
        <v>11</v>
      </c>
      <c r="S6" s="94"/>
      <c r="T6" s="25"/>
      <c r="U6" s="54">
        <v>0</v>
      </c>
      <c r="V6" s="54">
        <v>0</v>
      </c>
      <c r="W6" s="54">
        <v>0</v>
      </c>
      <c r="X6" s="54">
        <v>0</v>
      </c>
      <c r="Y6" s="54">
        <v>0</v>
      </c>
      <c r="Z6" s="26"/>
    </row>
    <row r="7" spans="1:27" ht="48" customHeight="1">
      <c r="A7" s="95" t="s">
        <v>450</v>
      </c>
      <c r="B7" s="95" t="s">
        <v>139</v>
      </c>
      <c r="C7" s="95" t="s">
        <v>137</v>
      </c>
      <c r="D7" s="95" t="s">
        <v>136</v>
      </c>
      <c r="E7" s="95" t="s">
        <v>65</v>
      </c>
      <c r="F7" s="95" t="s">
        <v>55</v>
      </c>
      <c r="G7" s="96"/>
      <c r="H7" s="95">
        <v>1</v>
      </c>
      <c r="I7" s="95">
        <v>0</v>
      </c>
      <c r="J7" s="95">
        <v>1</v>
      </c>
      <c r="K7" s="95">
        <v>0</v>
      </c>
      <c r="L7" s="54">
        <v>0</v>
      </c>
      <c r="M7" s="95">
        <v>0</v>
      </c>
      <c r="N7" s="95">
        <v>0</v>
      </c>
      <c r="O7" s="95">
        <v>0</v>
      </c>
      <c r="P7" s="95">
        <v>0</v>
      </c>
      <c r="Q7" s="95">
        <v>49</v>
      </c>
      <c r="R7" s="102">
        <f t="shared" ref="R7" si="0">Q7/H7</f>
        <v>49</v>
      </c>
      <c r="S7" s="94"/>
      <c r="T7" s="25"/>
      <c r="U7" s="54">
        <v>0</v>
      </c>
      <c r="V7" s="54">
        <v>0</v>
      </c>
      <c r="W7" s="54">
        <v>0</v>
      </c>
      <c r="X7" s="54">
        <v>0</v>
      </c>
      <c r="Y7" s="54">
        <v>0</v>
      </c>
      <c r="Z7" s="26"/>
    </row>
    <row r="8" spans="1:27" ht="45.75" customHeight="1">
      <c r="A8" s="95" t="s">
        <v>450</v>
      </c>
      <c r="B8" s="95" t="s">
        <v>139</v>
      </c>
      <c r="C8" s="95" t="s">
        <v>137</v>
      </c>
      <c r="D8" s="95" t="s">
        <v>136</v>
      </c>
      <c r="E8" s="95" t="s">
        <v>66</v>
      </c>
      <c r="F8" s="95" t="s">
        <v>55</v>
      </c>
      <c r="G8" s="25"/>
      <c r="H8" s="95">
        <v>2</v>
      </c>
      <c r="I8" s="95">
        <v>0</v>
      </c>
      <c r="J8" s="95">
        <v>2</v>
      </c>
      <c r="K8" s="95">
        <v>0</v>
      </c>
      <c r="L8" s="54">
        <v>0</v>
      </c>
      <c r="M8" s="95">
        <v>0</v>
      </c>
      <c r="N8" s="95">
        <v>0</v>
      </c>
      <c r="O8" s="95">
        <v>0</v>
      </c>
      <c r="P8" s="95">
        <v>0</v>
      </c>
      <c r="Q8" s="95">
        <v>25</v>
      </c>
      <c r="R8" s="95">
        <v>12.5</v>
      </c>
      <c r="S8" s="94"/>
      <c r="T8" s="25"/>
      <c r="U8" s="95">
        <v>0</v>
      </c>
      <c r="V8" s="95">
        <v>0</v>
      </c>
      <c r="W8" s="95">
        <v>0</v>
      </c>
      <c r="X8" s="95">
        <v>0</v>
      </c>
      <c r="Y8" s="95">
        <v>0</v>
      </c>
      <c r="Z8" s="26"/>
    </row>
    <row r="9" spans="1:27" ht="49.5" customHeight="1">
      <c r="A9" s="95" t="s">
        <v>450</v>
      </c>
      <c r="B9" s="95" t="s">
        <v>139</v>
      </c>
      <c r="C9" s="95" t="s">
        <v>137</v>
      </c>
      <c r="D9" s="95" t="s">
        <v>136</v>
      </c>
      <c r="E9" s="95" t="s">
        <v>75</v>
      </c>
      <c r="F9" s="95" t="s">
        <v>55</v>
      </c>
      <c r="G9" s="25"/>
      <c r="H9" s="97">
        <v>0</v>
      </c>
      <c r="I9" s="97">
        <v>0</v>
      </c>
      <c r="J9" s="97">
        <v>0</v>
      </c>
      <c r="K9" s="97">
        <v>0</v>
      </c>
      <c r="L9" s="54">
        <v>0</v>
      </c>
      <c r="M9" s="97">
        <v>0</v>
      </c>
      <c r="N9" s="97">
        <v>0</v>
      </c>
      <c r="O9" s="97">
        <v>0</v>
      </c>
      <c r="P9" s="97">
        <v>0</v>
      </c>
      <c r="Q9" s="97">
        <v>0</v>
      </c>
      <c r="R9" s="97">
        <v>0</v>
      </c>
      <c r="S9" s="55"/>
      <c r="T9" s="25"/>
      <c r="U9" s="97">
        <v>0</v>
      </c>
      <c r="V9" s="97">
        <v>0</v>
      </c>
      <c r="W9" s="97">
        <v>0</v>
      </c>
      <c r="X9" s="97">
        <v>0</v>
      </c>
      <c r="Y9" s="97">
        <v>0</v>
      </c>
      <c r="Z9" s="26"/>
    </row>
    <row r="10" spans="1:27" ht="51" customHeight="1">
      <c r="A10" s="95" t="s">
        <v>451</v>
      </c>
      <c r="B10" s="95" t="s">
        <v>139</v>
      </c>
      <c r="C10" s="95" t="s">
        <v>137</v>
      </c>
      <c r="D10" s="95" t="s">
        <v>136</v>
      </c>
      <c r="E10" s="95" t="s">
        <v>76</v>
      </c>
      <c r="F10" s="95" t="s">
        <v>55</v>
      </c>
      <c r="G10" s="25"/>
      <c r="H10" s="97">
        <v>1</v>
      </c>
      <c r="I10" s="97">
        <v>1</v>
      </c>
      <c r="J10" s="97">
        <v>0</v>
      </c>
      <c r="K10" s="97">
        <v>0</v>
      </c>
      <c r="L10" s="54">
        <v>0</v>
      </c>
      <c r="M10" s="97">
        <v>0</v>
      </c>
      <c r="N10" s="97">
        <v>0</v>
      </c>
      <c r="O10" s="97">
        <v>0</v>
      </c>
      <c r="P10" s="97">
        <v>0</v>
      </c>
      <c r="Q10" s="97">
        <v>15</v>
      </c>
      <c r="R10" s="97">
        <v>15</v>
      </c>
      <c r="S10" s="55"/>
      <c r="T10" s="25"/>
      <c r="U10" s="97">
        <v>0</v>
      </c>
      <c r="V10" s="97">
        <v>0</v>
      </c>
      <c r="W10" s="97">
        <v>0</v>
      </c>
      <c r="X10" s="97">
        <v>0</v>
      </c>
      <c r="Y10" s="97">
        <v>0</v>
      </c>
      <c r="Z10" s="26"/>
    </row>
    <row r="11" spans="1:27" ht="53.25" customHeight="1">
      <c r="A11" s="95" t="s">
        <v>451</v>
      </c>
      <c r="B11" s="95" t="s">
        <v>139</v>
      </c>
      <c r="C11" s="95" t="s">
        <v>137</v>
      </c>
      <c r="D11" s="95" t="s">
        <v>136</v>
      </c>
      <c r="E11" s="95" t="s">
        <v>77</v>
      </c>
      <c r="F11" s="95" t="s">
        <v>55</v>
      </c>
      <c r="G11" s="25"/>
      <c r="H11" s="97">
        <v>2</v>
      </c>
      <c r="I11" s="97">
        <v>1</v>
      </c>
      <c r="J11" s="97">
        <v>0</v>
      </c>
      <c r="K11" s="97">
        <v>0</v>
      </c>
      <c r="L11" s="54">
        <v>0</v>
      </c>
      <c r="M11" s="97">
        <v>0</v>
      </c>
      <c r="N11" s="97">
        <v>0</v>
      </c>
      <c r="O11" s="97">
        <v>0</v>
      </c>
      <c r="P11" s="97">
        <v>1</v>
      </c>
      <c r="Q11" s="97">
        <v>11</v>
      </c>
      <c r="R11" s="97">
        <v>5.5</v>
      </c>
      <c r="S11" s="55"/>
      <c r="T11" s="25"/>
      <c r="U11" s="97">
        <v>0</v>
      </c>
      <c r="V11" s="97">
        <v>0</v>
      </c>
      <c r="W11" s="97">
        <v>0</v>
      </c>
      <c r="X11" s="97">
        <v>0</v>
      </c>
      <c r="Y11" s="97">
        <v>0</v>
      </c>
      <c r="Z11" s="26"/>
    </row>
    <row r="12" spans="1:27" ht="48.75" customHeight="1">
      <c r="A12" s="95" t="s">
        <v>451</v>
      </c>
      <c r="B12" s="95" t="s">
        <v>139</v>
      </c>
      <c r="C12" s="95" t="s">
        <v>137</v>
      </c>
      <c r="D12" s="95" t="s">
        <v>136</v>
      </c>
      <c r="E12" s="95" t="s">
        <v>78</v>
      </c>
      <c r="F12" s="95" t="s">
        <v>55</v>
      </c>
      <c r="G12" s="25"/>
      <c r="H12" s="97">
        <v>2</v>
      </c>
      <c r="I12" s="97">
        <v>2</v>
      </c>
      <c r="J12" s="97">
        <v>0</v>
      </c>
      <c r="K12" s="97">
        <v>0</v>
      </c>
      <c r="L12" s="54">
        <v>0</v>
      </c>
      <c r="M12" s="97">
        <v>0</v>
      </c>
      <c r="N12" s="97">
        <v>0</v>
      </c>
      <c r="O12" s="97">
        <v>0</v>
      </c>
      <c r="P12" s="97">
        <v>0</v>
      </c>
      <c r="Q12" s="97">
        <v>7</v>
      </c>
      <c r="R12" s="97">
        <v>3.5</v>
      </c>
      <c r="S12" s="55"/>
      <c r="T12" s="25"/>
      <c r="U12" s="97">
        <v>0</v>
      </c>
      <c r="V12" s="97">
        <v>0</v>
      </c>
      <c r="W12" s="97">
        <v>0</v>
      </c>
      <c r="X12" s="97">
        <v>0</v>
      </c>
      <c r="Y12" s="97">
        <v>0</v>
      </c>
      <c r="Z12" s="26"/>
    </row>
    <row r="13" spans="1:27" ht="52.5" customHeight="1">
      <c r="A13" s="95" t="s">
        <v>451</v>
      </c>
      <c r="B13" s="95" t="s">
        <v>139</v>
      </c>
      <c r="C13" s="95" t="s">
        <v>137</v>
      </c>
      <c r="D13" s="95" t="s">
        <v>136</v>
      </c>
      <c r="E13" s="95" t="s">
        <v>79</v>
      </c>
      <c r="F13" s="95" t="s">
        <v>55</v>
      </c>
      <c r="G13" s="25"/>
      <c r="H13" s="97">
        <v>3</v>
      </c>
      <c r="I13" s="97">
        <v>2</v>
      </c>
      <c r="J13" s="97">
        <v>0</v>
      </c>
      <c r="K13" s="97">
        <v>0</v>
      </c>
      <c r="L13" s="54">
        <v>0</v>
      </c>
      <c r="M13" s="97">
        <v>0</v>
      </c>
      <c r="N13" s="97">
        <v>0</v>
      </c>
      <c r="O13" s="97">
        <v>0</v>
      </c>
      <c r="P13" s="97">
        <v>1</v>
      </c>
      <c r="Q13" s="97">
        <v>27</v>
      </c>
      <c r="R13" s="97">
        <v>9</v>
      </c>
      <c r="S13" s="55"/>
      <c r="T13" s="25"/>
      <c r="U13" s="97">
        <v>0</v>
      </c>
      <c r="V13" s="97">
        <v>0</v>
      </c>
      <c r="W13" s="97">
        <v>0</v>
      </c>
      <c r="X13" s="97">
        <v>0</v>
      </c>
      <c r="Y13" s="97">
        <v>0</v>
      </c>
      <c r="Z13" s="26"/>
    </row>
    <row r="14" spans="1:27" ht="52.5" customHeight="1">
      <c r="A14" s="95" t="s">
        <v>451</v>
      </c>
      <c r="B14" s="95" t="s">
        <v>139</v>
      </c>
      <c r="C14" s="95" t="s">
        <v>137</v>
      </c>
      <c r="D14" s="95" t="s">
        <v>136</v>
      </c>
      <c r="E14" s="95" t="s">
        <v>80</v>
      </c>
      <c r="F14" s="95" t="s">
        <v>55</v>
      </c>
      <c r="G14" s="25"/>
      <c r="H14" s="97">
        <v>2</v>
      </c>
      <c r="I14" s="97">
        <v>2</v>
      </c>
      <c r="J14" s="97">
        <v>0</v>
      </c>
      <c r="K14" s="97">
        <v>0</v>
      </c>
      <c r="L14" s="54">
        <v>0</v>
      </c>
      <c r="M14" s="97">
        <v>0</v>
      </c>
      <c r="N14" s="97">
        <v>0</v>
      </c>
      <c r="O14" s="97">
        <v>0</v>
      </c>
      <c r="P14" s="97">
        <v>0</v>
      </c>
      <c r="Q14" s="97">
        <v>30</v>
      </c>
      <c r="R14" s="97">
        <v>15</v>
      </c>
      <c r="S14" s="55"/>
      <c r="T14" s="25"/>
      <c r="U14" s="97">
        <v>0</v>
      </c>
      <c r="V14" s="97">
        <v>0</v>
      </c>
      <c r="W14" s="97">
        <v>0</v>
      </c>
      <c r="X14" s="97">
        <v>0</v>
      </c>
      <c r="Y14" s="97">
        <v>0</v>
      </c>
      <c r="Z14" s="26"/>
    </row>
    <row r="15" spans="1:27" s="101" customFormat="1" ht="57" customHeight="1">
      <c r="A15" s="98" t="s">
        <v>451</v>
      </c>
      <c r="B15" s="98" t="s">
        <v>139</v>
      </c>
      <c r="C15" s="98" t="s">
        <v>137</v>
      </c>
      <c r="D15" s="98" t="s">
        <v>136</v>
      </c>
      <c r="E15" s="98" t="s">
        <v>81</v>
      </c>
      <c r="F15" s="98" t="s">
        <v>55</v>
      </c>
      <c r="G15" s="25"/>
      <c r="H15" s="103">
        <v>1</v>
      </c>
      <c r="I15" s="103">
        <v>1</v>
      </c>
      <c r="J15" s="103">
        <v>0</v>
      </c>
      <c r="K15" s="103">
        <v>0</v>
      </c>
      <c r="L15" s="104">
        <v>0</v>
      </c>
      <c r="M15" s="103">
        <v>0</v>
      </c>
      <c r="N15" s="103">
        <v>0</v>
      </c>
      <c r="O15" s="103">
        <v>0</v>
      </c>
      <c r="P15" s="103">
        <v>0</v>
      </c>
      <c r="Q15" s="103">
        <v>8</v>
      </c>
      <c r="R15" s="103">
        <v>8</v>
      </c>
      <c r="S15" s="106"/>
      <c r="T15" s="25"/>
      <c r="U15" s="103">
        <v>0</v>
      </c>
      <c r="V15" s="103">
        <v>0</v>
      </c>
      <c r="W15" s="103">
        <v>0</v>
      </c>
      <c r="X15" s="103">
        <v>0</v>
      </c>
      <c r="Y15" s="103">
        <v>0</v>
      </c>
      <c r="Z15" s="26"/>
      <c r="AA15" s="105"/>
    </row>
    <row r="16" spans="1:27" ht="49.5" customHeight="1">
      <c r="A16" s="95" t="s">
        <v>451</v>
      </c>
      <c r="B16" s="95" t="s">
        <v>139</v>
      </c>
      <c r="C16" s="95" t="s">
        <v>137</v>
      </c>
      <c r="D16" s="95" t="s">
        <v>136</v>
      </c>
      <c r="E16" s="95" t="s">
        <v>82</v>
      </c>
      <c r="F16" s="95" t="s">
        <v>55</v>
      </c>
      <c r="G16" s="25"/>
      <c r="H16" s="97">
        <v>5</v>
      </c>
      <c r="I16" s="97">
        <v>5</v>
      </c>
      <c r="J16" s="97">
        <v>0</v>
      </c>
      <c r="K16" s="97">
        <v>0</v>
      </c>
      <c r="L16" s="104">
        <v>0</v>
      </c>
      <c r="M16" s="97">
        <v>0</v>
      </c>
      <c r="N16" s="97">
        <v>0</v>
      </c>
      <c r="O16" s="97">
        <v>0</v>
      </c>
      <c r="P16" s="97">
        <v>0</v>
      </c>
      <c r="Q16" s="97">
        <v>88</v>
      </c>
      <c r="R16" s="97">
        <v>17.600000000000001</v>
      </c>
      <c r="S16" s="55"/>
      <c r="T16" s="25"/>
      <c r="U16" s="97">
        <v>0</v>
      </c>
      <c r="V16" s="97">
        <v>0</v>
      </c>
      <c r="W16" s="97">
        <v>0</v>
      </c>
      <c r="X16" s="97">
        <v>0</v>
      </c>
      <c r="Y16" s="97">
        <v>0</v>
      </c>
      <c r="Z16" s="26"/>
    </row>
    <row r="17" spans="1:26" ht="51.75" customHeight="1">
      <c r="A17" s="95" t="s">
        <v>451</v>
      </c>
      <c r="B17" s="95" t="s">
        <v>139</v>
      </c>
      <c r="C17" s="95" t="s">
        <v>137</v>
      </c>
      <c r="D17" s="95" t="s">
        <v>136</v>
      </c>
      <c r="E17" s="95" t="s">
        <v>83</v>
      </c>
      <c r="F17" s="95" t="s">
        <v>55</v>
      </c>
      <c r="G17" s="25"/>
      <c r="H17" s="97">
        <v>2</v>
      </c>
      <c r="I17" s="97">
        <v>2</v>
      </c>
      <c r="J17" s="97">
        <v>0</v>
      </c>
      <c r="K17" s="97">
        <v>0</v>
      </c>
      <c r="L17" s="104">
        <v>0</v>
      </c>
      <c r="M17" s="97">
        <v>0</v>
      </c>
      <c r="N17" s="97">
        <v>0</v>
      </c>
      <c r="O17" s="97">
        <v>0</v>
      </c>
      <c r="P17" s="97">
        <v>0</v>
      </c>
      <c r="Q17" s="97">
        <v>11</v>
      </c>
      <c r="R17" s="97">
        <v>5.6</v>
      </c>
      <c r="S17" s="55"/>
      <c r="T17" s="25"/>
      <c r="U17" s="97">
        <v>0</v>
      </c>
      <c r="V17" s="97">
        <v>0</v>
      </c>
      <c r="W17" s="97">
        <v>0</v>
      </c>
      <c r="X17" s="97">
        <v>0</v>
      </c>
      <c r="Y17" s="97">
        <v>0</v>
      </c>
      <c r="Z17" s="26"/>
    </row>
    <row r="18" spans="1:26" ht="60.75" customHeight="1">
      <c r="A18" s="95" t="s">
        <v>451</v>
      </c>
      <c r="B18" s="95" t="s">
        <v>139</v>
      </c>
      <c r="C18" s="95" t="s">
        <v>137</v>
      </c>
      <c r="D18" s="95" t="s">
        <v>136</v>
      </c>
      <c r="E18" s="95" t="s">
        <v>84</v>
      </c>
      <c r="F18" s="95" t="s">
        <v>55</v>
      </c>
      <c r="G18" s="25"/>
      <c r="H18" s="97">
        <v>9</v>
      </c>
      <c r="I18" s="97">
        <v>8</v>
      </c>
      <c r="J18" s="97">
        <v>0</v>
      </c>
      <c r="K18" s="97">
        <v>0</v>
      </c>
      <c r="L18" s="104">
        <v>0</v>
      </c>
      <c r="M18" s="97">
        <v>0</v>
      </c>
      <c r="N18" s="97">
        <v>0</v>
      </c>
      <c r="O18" s="97">
        <v>1</v>
      </c>
      <c r="P18" s="97">
        <v>0</v>
      </c>
      <c r="Q18" s="97">
        <v>62</v>
      </c>
      <c r="R18" s="97">
        <v>6.88</v>
      </c>
      <c r="S18" s="55"/>
      <c r="T18" s="25"/>
      <c r="U18" s="97">
        <v>0</v>
      </c>
      <c r="V18" s="97">
        <v>0</v>
      </c>
      <c r="W18" s="97">
        <v>0</v>
      </c>
      <c r="X18" s="97">
        <v>0</v>
      </c>
      <c r="Y18" s="97">
        <v>0</v>
      </c>
      <c r="Z18" s="26"/>
    </row>
    <row r="19" spans="1:26" ht="66.75" customHeight="1">
      <c r="A19" s="95" t="s">
        <v>451</v>
      </c>
      <c r="B19" s="95" t="s">
        <v>139</v>
      </c>
      <c r="C19" s="95" t="s">
        <v>137</v>
      </c>
      <c r="D19" s="95" t="s">
        <v>136</v>
      </c>
      <c r="E19" s="95" t="s">
        <v>85</v>
      </c>
      <c r="F19" s="95" t="s">
        <v>55</v>
      </c>
      <c r="G19" s="25"/>
      <c r="H19" s="97">
        <v>4</v>
      </c>
      <c r="I19" s="97">
        <v>2</v>
      </c>
      <c r="J19" s="97">
        <v>0</v>
      </c>
      <c r="K19" s="97">
        <v>0</v>
      </c>
      <c r="L19" s="104">
        <v>0</v>
      </c>
      <c r="M19" s="97">
        <v>0</v>
      </c>
      <c r="N19" s="97">
        <v>0</v>
      </c>
      <c r="O19" s="97">
        <v>3</v>
      </c>
      <c r="P19" s="97">
        <v>0</v>
      </c>
      <c r="Q19" s="97">
        <v>11</v>
      </c>
      <c r="R19" s="97">
        <v>2.2000000000000002</v>
      </c>
      <c r="S19" s="55"/>
      <c r="T19" s="25"/>
      <c r="U19" s="97">
        <v>0</v>
      </c>
      <c r="V19" s="97">
        <v>0</v>
      </c>
      <c r="W19" s="97">
        <v>0</v>
      </c>
      <c r="X19" s="97">
        <v>0</v>
      </c>
      <c r="Y19" s="97">
        <v>0</v>
      </c>
      <c r="Z19" s="26"/>
    </row>
    <row r="20" spans="1:26" ht="63" customHeight="1">
      <c r="A20" s="95" t="s">
        <v>451</v>
      </c>
      <c r="B20" s="95" t="s">
        <v>139</v>
      </c>
      <c r="C20" s="95" t="s">
        <v>137</v>
      </c>
      <c r="D20" s="95" t="s">
        <v>136</v>
      </c>
      <c r="E20" s="95" t="s">
        <v>130</v>
      </c>
      <c r="F20" s="95" t="s">
        <v>55</v>
      </c>
      <c r="G20" s="25"/>
      <c r="H20" s="97">
        <v>15</v>
      </c>
      <c r="I20" s="97">
        <v>15</v>
      </c>
      <c r="J20" s="97">
        <v>0</v>
      </c>
      <c r="K20" s="97">
        <v>0</v>
      </c>
      <c r="L20" s="104">
        <v>0</v>
      </c>
      <c r="M20" s="97">
        <v>0</v>
      </c>
      <c r="N20" s="97">
        <v>0</v>
      </c>
      <c r="O20" s="97">
        <v>0</v>
      </c>
      <c r="P20" s="97">
        <v>0</v>
      </c>
      <c r="Q20" s="97">
        <v>97</v>
      </c>
      <c r="R20" s="97">
        <v>6.46</v>
      </c>
      <c r="S20" s="55"/>
      <c r="T20" s="25"/>
      <c r="U20" s="97">
        <v>0</v>
      </c>
      <c r="V20" s="97">
        <v>0</v>
      </c>
      <c r="W20" s="97">
        <v>0</v>
      </c>
      <c r="X20" s="97">
        <v>0</v>
      </c>
      <c r="Y20" s="97">
        <v>0</v>
      </c>
      <c r="Z20" s="26"/>
    </row>
    <row r="21" spans="1:26" ht="50.25" customHeight="1">
      <c r="A21" s="95" t="s">
        <v>451</v>
      </c>
      <c r="B21" s="95" t="s">
        <v>139</v>
      </c>
      <c r="C21" s="95" t="s">
        <v>137</v>
      </c>
      <c r="D21" s="95" t="s">
        <v>136</v>
      </c>
      <c r="E21" s="95" t="s">
        <v>131</v>
      </c>
      <c r="F21" s="95" t="s">
        <v>55</v>
      </c>
      <c r="G21" s="25"/>
      <c r="H21" s="97">
        <v>4</v>
      </c>
      <c r="I21" s="97">
        <v>4</v>
      </c>
      <c r="J21" s="97">
        <v>0</v>
      </c>
      <c r="K21" s="97">
        <v>0</v>
      </c>
      <c r="L21" s="104">
        <v>0</v>
      </c>
      <c r="M21" s="97">
        <v>0</v>
      </c>
      <c r="N21" s="97">
        <v>0</v>
      </c>
      <c r="O21" s="97">
        <v>0</v>
      </c>
      <c r="P21" s="97">
        <v>0</v>
      </c>
      <c r="Q21" s="97">
        <v>35</v>
      </c>
      <c r="R21" s="97">
        <v>8.75</v>
      </c>
      <c r="S21" s="55"/>
      <c r="T21" s="25"/>
      <c r="U21" s="97">
        <v>0</v>
      </c>
      <c r="V21" s="97">
        <v>0</v>
      </c>
      <c r="W21" s="97">
        <v>0</v>
      </c>
      <c r="X21" s="97">
        <v>0</v>
      </c>
      <c r="Y21" s="97">
        <v>0</v>
      </c>
      <c r="Z21" s="26"/>
    </row>
    <row r="22" spans="1:26" ht="49.5" customHeight="1">
      <c r="A22" s="95" t="s">
        <v>451</v>
      </c>
      <c r="B22" s="95" t="s">
        <v>139</v>
      </c>
      <c r="C22" s="95" t="s">
        <v>137</v>
      </c>
      <c r="D22" s="95" t="s">
        <v>136</v>
      </c>
      <c r="E22" s="95" t="s">
        <v>132</v>
      </c>
      <c r="F22" s="95" t="s">
        <v>55</v>
      </c>
      <c r="G22" s="25"/>
      <c r="H22" s="97">
        <v>3</v>
      </c>
      <c r="I22" s="97">
        <v>3</v>
      </c>
      <c r="J22" s="97">
        <v>0</v>
      </c>
      <c r="K22" s="97">
        <v>0</v>
      </c>
      <c r="L22" s="104">
        <v>0</v>
      </c>
      <c r="M22" s="97">
        <v>0</v>
      </c>
      <c r="N22" s="97">
        <v>0</v>
      </c>
      <c r="O22" s="97">
        <v>0</v>
      </c>
      <c r="P22" s="97">
        <v>0</v>
      </c>
      <c r="Q22" s="97">
        <v>18</v>
      </c>
      <c r="R22" s="97">
        <v>6</v>
      </c>
      <c r="S22" s="55"/>
      <c r="T22" s="25"/>
      <c r="U22" s="97">
        <v>0</v>
      </c>
      <c r="V22" s="97">
        <v>0</v>
      </c>
      <c r="W22" s="97">
        <v>0</v>
      </c>
      <c r="X22" s="97">
        <v>0</v>
      </c>
      <c r="Y22" s="97">
        <v>0</v>
      </c>
      <c r="Z22" s="26"/>
    </row>
    <row r="23" spans="1:26" ht="58.5" customHeight="1">
      <c r="A23" s="95" t="s">
        <v>451</v>
      </c>
      <c r="B23" s="95" t="s">
        <v>139</v>
      </c>
      <c r="C23" s="95" t="s">
        <v>137</v>
      </c>
      <c r="D23" s="95" t="s">
        <v>136</v>
      </c>
      <c r="E23" s="95" t="s">
        <v>133</v>
      </c>
      <c r="F23" s="95" t="s">
        <v>55</v>
      </c>
      <c r="G23" s="25"/>
      <c r="H23" s="97">
        <v>5</v>
      </c>
      <c r="I23" s="97">
        <v>5</v>
      </c>
      <c r="J23" s="97">
        <v>0</v>
      </c>
      <c r="K23" s="97">
        <v>0</v>
      </c>
      <c r="L23" s="104">
        <v>0</v>
      </c>
      <c r="M23" s="97">
        <v>0</v>
      </c>
      <c r="N23" s="97">
        <v>0</v>
      </c>
      <c r="O23" s="97">
        <v>0</v>
      </c>
      <c r="P23" s="97">
        <v>0</v>
      </c>
      <c r="Q23" s="97">
        <v>50</v>
      </c>
      <c r="R23" s="97">
        <v>10</v>
      </c>
      <c r="S23" s="55"/>
      <c r="T23" s="25"/>
      <c r="U23" s="97">
        <v>0</v>
      </c>
      <c r="V23" s="97">
        <v>0</v>
      </c>
      <c r="W23" s="97">
        <v>0</v>
      </c>
      <c r="X23" s="97">
        <v>0</v>
      </c>
      <c r="Y23" s="97">
        <v>0</v>
      </c>
      <c r="Z23" s="26"/>
    </row>
    <row r="24" spans="1:26" ht="69" customHeight="1">
      <c r="A24" s="95" t="s">
        <v>451</v>
      </c>
      <c r="B24" s="95" t="s">
        <v>139</v>
      </c>
      <c r="C24" s="95" t="s">
        <v>137</v>
      </c>
      <c r="D24" s="95" t="s">
        <v>136</v>
      </c>
      <c r="E24" s="95" t="s">
        <v>366</v>
      </c>
      <c r="F24" s="95" t="s">
        <v>55</v>
      </c>
      <c r="G24" s="25"/>
      <c r="H24" s="54">
        <v>10</v>
      </c>
      <c r="I24" s="54">
        <v>10</v>
      </c>
      <c r="J24" s="54">
        <v>0</v>
      </c>
      <c r="K24" s="54">
        <v>0</v>
      </c>
      <c r="L24" s="54">
        <v>0</v>
      </c>
      <c r="M24" s="54">
        <v>0</v>
      </c>
      <c r="N24" s="54">
        <v>0</v>
      </c>
      <c r="O24" s="54">
        <v>0</v>
      </c>
      <c r="P24" s="54">
        <v>0</v>
      </c>
      <c r="Q24" s="104">
        <v>37</v>
      </c>
      <c r="R24" s="104">
        <f>Q24/H24</f>
        <v>3.7</v>
      </c>
      <c r="S24" s="55"/>
      <c r="T24" s="25"/>
      <c r="U24" s="54">
        <v>0</v>
      </c>
      <c r="V24" s="54">
        <v>0</v>
      </c>
      <c r="W24" s="54">
        <v>0</v>
      </c>
      <c r="X24" s="54">
        <v>0</v>
      </c>
      <c r="Y24" s="54">
        <v>0</v>
      </c>
      <c r="Z24" s="26"/>
    </row>
    <row r="25" spans="1:26" ht="63" customHeight="1">
      <c r="A25" s="95" t="s">
        <v>451</v>
      </c>
      <c r="B25" s="95" t="s">
        <v>139</v>
      </c>
      <c r="C25" s="95" t="s">
        <v>137</v>
      </c>
      <c r="D25" s="95" t="s">
        <v>136</v>
      </c>
      <c r="E25" s="95" t="s">
        <v>385</v>
      </c>
      <c r="F25" s="95" t="s">
        <v>55</v>
      </c>
      <c r="G25" s="25"/>
      <c r="H25" s="54">
        <v>10</v>
      </c>
      <c r="I25" s="54">
        <v>1</v>
      </c>
      <c r="J25" s="54">
        <v>0</v>
      </c>
      <c r="K25" s="54">
        <v>0</v>
      </c>
      <c r="L25" s="54">
        <v>0</v>
      </c>
      <c r="M25" s="54">
        <v>0</v>
      </c>
      <c r="N25" s="54">
        <v>0</v>
      </c>
      <c r="O25" s="54">
        <v>1</v>
      </c>
      <c r="P25" s="54">
        <v>4</v>
      </c>
      <c r="Q25" s="104">
        <v>11</v>
      </c>
      <c r="R25" s="104">
        <f>Q25/H25</f>
        <v>1.1000000000000001</v>
      </c>
      <c r="S25" s="55"/>
      <c r="T25" s="25"/>
      <c r="U25" s="54">
        <v>0</v>
      </c>
      <c r="V25" s="54">
        <v>0</v>
      </c>
      <c r="W25" s="54">
        <v>0</v>
      </c>
      <c r="X25" s="54">
        <v>0</v>
      </c>
      <c r="Y25" s="54">
        <v>0</v>
      </c>
      <c r="Z25" s="26"/>
    </row>
    <row r="26" spans="1:26" ht="49.5" customHeight="1">
      <c r="A26" s="95" t="s">
        <v>451</v>
      </c>
      <c r="B26" s="95" t="s">
        <v>139</v>
      </c>
      <c r="C26" s="95" t="s">
        <v>137</v>
      </c>
      <c r="D26" s="95" t="s">
        <v>136</v>
      </c>
      <c r="E26" s="95" t="s">
        <v>400</v>
      </c>
      <c r="F26" s="95" t="s">
        <v>55</v>
      </c>
      <c r="G26" s="25"/>
      <c r="H26" s="54">
        <v>16</v>
      </c>
      <c r="I26" s="54">
        <v>8</v>
      </c>
      <c r="J26" s="54">
        <v>0</v>
      </c>
      <c r="K26" s="54">
        <v>0</v>
      </c>
      <c r="L26" s="54">
        <v>0</v>
      </c>
      <c r="M26" s="54">
        <v>0</v>
      </c>
      <c r="N26" s="54">
        <v>0</v>
      </c>
      <c r="O26" s="54">
        <v>7</v>
      </c>
      <c r="P26" s="54">
        <v>1</v>
      </c>
      <c r="Q26" s="104">
        <v>67</v>
      </c>
      <c r="R26" s="104">
        <f>Q26/H26</f>
        <v>4.1875</v>
      </c>
      <c r="S26" s="55"/>
      <c r="T26" s="25"/>
      <c r="U26" s="54">
        <v>0</v>
      </c>
      <c r="V26" s="54">
        <v>0</v>
      </c>
      <c r="W26" s="54">
        <v>0</v>
      </c>
      <c r="X26" s="54">
        <v>0</v>
      </c>
      <c r="Y26" s="54">
        <v>0</v>
      </c>
      <c r="Z26" s="26"/>
    </row>
    <row r="27" spans="1:26" ht="72" customHeight="1">
      <c r="A27" s="95" t="s">
        <v>451</v>
      </c>
      <c r="B27" s="95" t="s">
        <v>139</v>
      </c>
      <c r="C27" s="95" t="s">
        <v>137</v>
      </c>
      <c r="D27" s="95" t="s">
        <v>136</v>
      </c>
      <c r="E27" s="95" t="s">
        <v>437</v>
      </c>
      <c r="F27" s="95" t="s">
        <v>55</v>
      </c>
      <c r="G27" s="25"/>
      <c r="H27" s="54">
        <v>6</v>
      </c>
      <c r="I27" s="54">
        <v>1</v>
      </c>
      <c r="J27" s="54">
        <v>0</v>
      </c>
      <c r="K27" s="54">
        <v>0</v>
      </c>
      <c r="L27" s="54">
        <v>0</v>
      </c>
      <c r="M27" s="54">
        <v>0</v>
      </c>
      <c r="N27" s="54">
        <v>0</v>
      </c>
      <c r="O27" s="54">
        <v>4</v>
      </c>
      <c r="P27" s="54">
        <v>1</v>
      </c>
      <c r="Q27" s="104">
        <v>15</v>
      </c>
      <c r="R27" s="104">
        <f>Q27/H27</f>
        <v>2.5</v>
      </c>
      <c r="S27" s="55"/>
      <c r="T27" s="25"/>
      <c r="U27" s="54">
        <v>0</v>
      </c>
      <c r="V27" s="54">
        <v>0</v>
      </c>
      <c r="W27" s="54">
        <v>0</v>
      </c>
      <c r="X27" s="54">
        <v>0</v>
      </c>
      <c r="Y27" s="54">
        <v>0</v>
      </c>
      <c r="Z27" s="26"/>
    </row>
    <row r="28" spans="1:26" ht="15.75" customHeight="1">
      <c r="A28" s="7"/>
      <c r="B28" s="7"/>
      <c r="C28" s="7"/>
      <c r="D28" s="7"/>
      <c r="E28" s="23"/>
      <c r="F28" s="23"/>
      <c r="G28" s="105"/>
      <c r="H28" s="7"/>
      <c r="I28" s="7"/>
      <c r="J28" s="7"/>
      <c r="K28" s="7"/>
      <c r="L28" s="7"/>
      <c r="M28" s="7"/>
      <c r="N28" s="7"/>
      <c r="O28" s="7"/>
      <c r="P28" s="7"/>
      <c r="Q28" s="100"/>
      <c r="R28" s="100"/>
      <c r="S28" s="118"/>
      <c r="T28" s="105"/>
      <c r="U28" s="7"/>
      <c r="V28" s="7"/>
      <c r="W28" s="7"/>
      <c r="X28" s="7"/>
      <c r="Y28" s="7"/>
      <c r="Z28" s="100"/>
    </row>
    <row r="29" spans="1:26" ht="15.75" customHeight="1">
      <c r="A29" s="7"/>
      <c r="B29" s="7"/>
      <c r="C29" s="7"/>
      <c r="D29" s="7"/>
      <c r="E29" s="23"/>
      <c r="F29" s="23"/>
      <c r="G29" s="105"/>
      <c r="H29" s="7"/>
      <c r="I29" s="7"/>
      <c r="J29" s="7"/>
      <c r="K29" s="7"/>
      <c r="L29" s="7"/>
      <c r="M29" s="7"/>
      <c r="N29" s="7"/>
      <c r="O29" s="7"/>
      <c r="P29" s="7"/>
      <c r="Q29" s="100"/>
      <c r="R29" s="100"/>
      <c r="S29" s="118"/>
      <c r="T29" s="105"/>
      <c r="U29" s="7"/>
      <c r="V29" s="7"/>
      <c r="W29" s="7"/>
      <c r="X29" s="7"/>
      <c r="Y29" s="7"/>
      <c r="Z29" s="100"/>
    </row>
    <row r="30" spans="1:26" ht="15.75" customHeight="1">
      <c r="A30" s="7"/>
      <c r="B30" s="7"/>
      <c r="C30" s="7"/>
      <c r="D30" s="7"/>
      <c r="E30" s="23"/>
      <c r="F30" s="23"/>
      <c r="G30" s="105"/>
      <c r="H30" s="7"/>
      <c r="I30" s="7"/>
      <c r="J30" s="7"/>
      <c r="K30" s="7"/>
      <c r="L30" s="7"/>
      <c r="M30" s="7"/>
      <c r="N30" s="7"/>
      <c r="O30" s="7"/>
      <c r="P30" s="7"/>
      <c r="Q30" s="100"/>
      <c r="R30" s="100"/>
      <c r="S30" s="118"/>
      <c r="T30" s="105"/>
      <c r="U30" s="7"/>
      <c r="V30" s="7"/>
      <c r="W30" s="7"/>
      <c r="X30" s="7"/>
      <c r="Y30" s="7"/>
      <c r="Z30" s="100"/>
    </row>
    <row r="31" spans="1:26" ht="15.75" customHeight="1">
      <c r="A31" s="7"/>
      <c r="B31" s="7"/>
      <c r="C31" s="7"/>
      <c r="D31" s="7"/>
      <c r="E31" s="23"/>
      <c r="F31" s="23"/>
      <c r="G31" s="105"/>
      <c r="H31" s="7"/>
      <c r="I31" s="7"/>
      <c r="J31" s="7"/>
      <c r="K31" s="7"/>
      <c r="L31" s="7"/>
      <c r="M31" s="7"/>
      <c r="N31" s="7"/>
      <c r="O31" s="7"/>
      <c r="P31" s="7"/>
      <c r="Q31" s="100"/>
      <c r="R31" s="100"/>
      <c r="S31" s="118"/>
      <c r="T31" s="105"/>
      <c r="U31" s="7"/>
      <c r="V31" s="7"/>
      <c r="W31" s="7"/>
      <c r="X31" s="7"/>
      <c r="Y31" s="7"/>
      <c r="Z31" s="100"/>
    </row>
    <row r="32" spans="1:26" ht="15.75" customHeight="1">
      <c r="A32" s="7"/>
      <c r="B32" s="7"/>
      <c r="C32" s="7"/>
      <c r="D32" s="7"/>
      <c r="E32" s="23"/>
      <c r="F32" s="23"/>
      <c r="G32" s="105"/>
      <c r="H32" s="7"/>
      <c r="I32" s="7"/>
      <c r="J32" s="7"/>
      <c r="K32" s="7"/>
      <c r="L32" s="7"/>
      <c r="M32" s="7"/>
      <c r="N32" s="7"/>
      <c r="O32" s="7"/>
      <c r="P32" s="7"/>
      <c r="Q32" s="100"/>
      <c r="R32" s="100"/>
      <c r="S32" s="118"/>
      <c r="T32" s="105"/>
      <c r="U32" s="7"/>
      <c r="V32" s="7"/>
      <c r="W32" s="7"/>
      <c r="X32" s="7"/>
      <c r="Y32" s="7"/>
      <c r="Z32" s="100"/>
    </row>
    <row r="33" spans="1:26" ht="15.75" customHeight="1">
      <c r="A33" s="7"/>
      <c r="B33" s="7"/>
      <c r="C33" s="7"/>
      <c r="D33" s="7"/>
      <c r="E33" s="23"/>
      <c r="F33" s="23"/>
      <c r="G33" s="105"/>
      <c r="H33" s="7"/>
      <c r="I33" s="7"/>
      <c r="J33" s="7"/>
      <c r="K33" s="7"/>
      <c r="L33" s="7"/>
      <c r="M33" s="7"/>
      <c r="N33" s="7"/>
      <c r="O33" s="7"/>
      <c r="P33" s="7"/>
      <c r="Q33" s="100"/>
      <c r="R33" s="100"/>
      <c r="S33" s="118"/>
      <c r="T33" s="105"/>
      <c r="U33" s="7"/>
      <c r="V33" s="7"/>
      <c r="W33" s="7"/>
      <c r="X33" s="7"/>
      <c r="Y33" s="7"/>
      <c r="Z33" s="100"/>
    </row>
    <row r="34" spans="1:26" ht="15.75" customHeight="1">
      <c r="A34" s="7"/>
      <c r="B34" s="7"/>
      <c r="C34" s="7"/>
      <c r="D34" s="7"/>
      <c r="E34" s="23"/>
      <c r="F34" s="23"/>
      <c r="G34" s="105"/>
      <c r="H34" s="7"/>
      <c r="I34" s="7"/>
      <c r="J34" s="7"/>
      <c r="K34" s="7"/>
      <c r="L34" s="7"/>
      <c r="M34" s="7"/>
      <c r="N34" s="7"/>
      <c r="O34" s="7"/>
      <c r="P34" s="7"/>
      <c r="Q34" s="100"/>
      <c r="R34" s="100"/>
      <c r="S34" s="118"/>
      <c r="T34" s="105"/>
      <c r="U34" s="7"/>
      <c r="V34" s="7"/>
      <c r="W34" s="7"/>
      <c r="X34" s="7"/>
      <c r="Y34" s="7"/>
      <c r="Z34" s="100"/>
    </row>
    <row r="35" spans="1:26" ht="15.75" customHeight="1">
      <c r="A35" s="7"/>
      <c r="B35" s="7"/>
      <c r="C35" s="7"/>
      <c r="D35" s="7"/>
      <c r="E35" s="23"/>
      <c r="F35" s="23"/>
      <c r="G35" s="105"/>
      <c r="H35" s="7"/>
      <c r="I35" s="7"/>
      <c r="J35" s="7"/>
      <c r="K35" s="7"/>
      <c r="L35" s="7"/>
      <c r="M35" s="7"/>
      <c r="N35" s="7"/>
      <c r="O35" s="7"/>
      <c r="P35" s="7"/>
      <c r="Q35" s="100"/>
      <c r="R35" s="100"/>
      <c r="S35" s="118"/>
      <c r="T35" s="105"/>
      <c r="U35" s="7"/>
      <c r="V35" s="7"/>
      <c r="W35" s="7"/>
      <c r="X35" s="7"/>
      <c r="Y35" s="7"/>
      <c r="Z35" s="100"/>
    </row>
    <row r="36" spans="1:26" ht="15.75" customHeight="1">
      <c r="A36" s="7"/>
      <c r="B36" s="7"/>
      <c r="C36" s="7"/>
      <c r="D36" s="7"/>
      <c r="E36" s="23"/>
      <c r="F36" s="23"/>
      <c r="G36" s="105"/>
      <c r="H36" s="7"/>
      <c r="I36" s="7"/>
      <c r="J36" s="7"/>
      <c r="K36" s="7"/>
      <c r="L36" s="7"/>
      <c r="M36" s="7"/>
      <c r="N36" s="7"/>
      <c r="O36" s="7"/>
      <c r="P36" s="7"/>
      <c r="Q36" s="100"/>
      <c r="R36" s="100"/>
      <c r="S36" s="118"/>
      <c r="T36" s="105"/>
      <c r="U36" s="7"/>
      <c r="V36" s="7"/>
      <c r="W36" s="7"/>
      <c r="X36" s="7"/>
      <c r="Y36" s="7"/>
      <c r="Z36" s="100"/>
    </row>
    <row r="37" spans="1:26" ht="15.75" customHeight="1">
      <c r="A37" s="7"/>
      <c r="B37" s="7"/>
      <c r="C37" s="7"/>
      <c r="D37" s="7"/>
      <c r="E37" s="23"/>
      <c r="F37" s="23"/>
      <c r="G37" s="105"/>
      <c r="H37" s="7"/>
      <c r="I37" s="7"/>
      <c r="J37" s="7"/>
      <c r="K37" s="7"/>
      <c r="L37" s="7"/>
      <c r="M37" s="7"/>
      <c r="N37" s="7"/>
      <c r="O37" s="7"/>
      <c r="P37" s="7"/>
      <c r="Q37" s="100"/>
      <c r="R37" s="100"/>
      <c r="S37" s="118"/>
      <c r="T37" s="105"/>
      <c r="U37" s="7"/>
      <c r="V37" s="7"/>
      <c r="W37" s="7"/>
      <c r="X37" s="7"/>
      <c r="Y37" s="7"/>
      <c r="Z37" s="100"/>
    </row>
    <row r="38" spans="1:26" ht="15.75" customHeight="1">
      <c r="A38" s="7"/>
      <c r="B38" s="7"/>
      <c r="C38" s="7"/>
      <c r="D38" s="7"/>
      <c r="E38" s="23"/>
      <c r="F38" s="23"/>
      <c r="G38" s="105"/>
      <c r="H38" s="7"/>
      <c r="I38" s="7"/>
      <c r="J38" s="7"/>
      <c r="K38" s="7"/>
      <c r="L38" s="7"/>
      <c r="M38" s="7"/>
      <c r="N38" s="7"/>
      <c r="O38" s="7"/>
      <c r="P38" s="7"/>
      <c r="Q38" s="100"/>
      <c r="R38" s="100"/>
      <c r="S38" s="118"/>
      <c r="T38" s="105"/>
      <c r="U38" s="7"/>
      <c r="V38" s="7"/>
      <c r="W38" s="7"/>
      <c r="X38" s="7"/>
      <c r="Y38" s="7"/>
      <c r="Z38" s="100"/>
    </row>
    <row r="39" spans="1:26" ht="15.75" customHeight="1">
      <c r="A39" s="7"/>
      <c r="B39" s="7"/>
      <c r="C39" s="7"/>
      <c r="D39" s="7"/>
      <c r="E39" s="23"/>
      <c r="F39" s="23"/>
      <c r="G39" s="105"/>
      <c r="H39" s="7"/>
      <c r="I39" s="7"/>
      <c r="J39" s="7"/>
      <c r="K39" s="7"/>
      <c r="L39" s="7"/>
      <c r="M39" s="7"/>
      <c r="N39" s="7"/>
      <c r="O39" s="7"/>
      <c r="P39" s="7"/>
      <c r="Q39" s="100"/>
      <c r="R39" s="100"/>
      <c r="S39" s="118"/>
      <c r="T39" s="105"/>
      <c r="U39" s="7"/>
      <c r="V39" s="7"/>
      <c r="W39" s="7"/>
      <c r="X39" s="7"/>
      <c r="Y39" s="7"/>
      <c r="Z39" s="100"/>
    </row>
    <row r="40" spans="1:26" ht="15.75" customHeight="1">
      <c r="A40" s="7"/>
      <c r="B40" s="7"/>
      <c r="C40" s="7"/>
      <c r="D40" s="7"/>
      <c r="E40" s="23"/>
      <c r="F40" s="23"/>
      <c r="G40" s="105"/>
      <c r="H40" s="7"/>
      <c r="I40" s="7"/>
      <c r="J40" s="7"/>
      <c r="K40" s="7"/>
      <c r="L40" s="7"/>
      <c r="M40" s="7"/>
      <c r="N40" s="7"/>
      <c r="O40" s="7"/>
      <c r="P40" s="7"/>
      <c r="Q40" s="100"/>
      <c r="R40" s="100"/>
      <c r="S40" s="118"/>
      <c r="T40" s="105"/>
      <c r="U40" s="7"/>
      <c r="V40" s="7"/>
      <c r="W40" s="7"/>
      <c r="X40" s="7"/>
      <c r="Y40" s="7"/>
      <c r="Z40" s="100"/>
    </row>
    <row r="41" spans="1:26" ht="26.25" customHeight="1">
      <c r="A41" s="7"/>
      <c r="B41" s="7"/>
      <c r="C41" s="7"/>
      <c r="D41" s="7"/>
      <c r="E41" s="23"/>
      <c r="F41" s="23"/>
      <c r="G41" s="105"/>
      <c r="H41" s="7"/>
      <c r="I41" s="7"/>
      <c r="J41" s="7"/>
      <c r="K41" s="7"/>
      <c r="L41" s="7"/>
      <c r="M41" s="7"/>
      <c r="N41" s="7"/>
      <c r="O41" s="7"/>
      <c r="P41" s="7"/>
      <c r="Q41" s="100"/>
      <c r="R41" s="100"/>
      <c r="S41" s="118"/>
      <c r="T41" s="105"/>
      <c r="U41" s="7"/>
      <c r="V41" s="7"/>
      <c r="W41" s="7"/>
      <c r="X41" s="7"/>
      <c r="Y41" s="7"/>
      <c r="Z41" s="100"/>
    </row>
    <row r="42" spans="1:26" ht="12.75">
      <c r="A42" s="7"/>
      <c r="B42" s="7"/>
      <c r="C42" s="7"/>
      <c r="D42" s="7"/>
      <c r="E42" s="23"/>
      <c r="F42" s="23"/>
      <c r="G42" s="105"/>
      <c r="H42" s="7"/>
      <c r="I42" s="7"/>
      <c r="J42" s="7"/>
      <c r="K42" s="7"/>
      <c r="L42" s="7"/>
      <c r="M42" s="7"/>
      <c r="N42" s="7"/>
      <c r="O42" s="7"/>
      <c r="P42" s="7"/>
      <c r="Q42" s="100"/>
      <c r="R42" s="100"/>
      <c r="S42" s="118"/>
      <c r="T42" s="105"/>
      <c r="U42" s="7"/>
      <c r="V42" s="7"/>
      <c r="W42" s="7"/>
      <c r="X42" s="7"/>
      <c r="Y42" s="7"/>
      <c r="Z42" s="100"/>
    </row>
    <row r="43" spans="1:26" ht="12.75">
      <c r="A43" s="7"/>
      <c r="B43" s="7"/>
      <c r="C43" s="7"/>
      <c r="D43" s="7"/>
      <c r="E43" s="23"/>
      <c r="F43" s="23"/>
      <c r="G43" s="105"/>
      <c r="H43" s="7"/>
      <c r="I43" s="7"/>
      <c r="J43" s="7"/>
      <c r="K43" s="7"/>
      <c r="L43" s="7"/>
      <c r="M43" s="7"/>
      <c r="N43" s="7"/>
      <c r="O43" s="7"/>
      <c r="P43" s="7"/>
      <c r="Q43" s="100"/>
      <c r="R43" s="100"/>
      <c r="S43" s="118"/>
      <c r="T43" s="105"/>
      <c r="U43" s="7"/>
      <c r="V43" s="7"/>
      <c r="W43" s="7"/>
      <c r="X43" s="7"/>
      <c r="Y43" s="7"/>
      <c r="Z43" s="100"/>
    </row>
    <row r="44" spans="1:26" ht="12.75">
      <c r="A44" s="7"/>
      <c r="B44" s="7"/>
      <c r="C44" s="7"/>
      <c r="D44" s="7"/>
      <c r="E44" s="23"/>
      <c r="F44" s="23"/>
      <c r="G44" s="105"/>
      <c r="H44" s="7"/>
      <c r="I44" s="7"/>
      <c r="J44" s="7"/>
      <c r="K44" s="7"/>
      <c r="L44" s="7"/>
      <c r="M44" s="7"/>
      <c r="N44" s="7"/>
      <c r="O44" s="7"/>
      <c r="P44" s="7"/>
      <c r="Q44" s="100"/>
      <c r="R44" s="100"/>
      <c r="S44" s="118"/>
      <c r="T44" s="105"/>
      <c r="U44" s="7"/>
      <c r="V44" s="7"/>
      <c r="W44" s="7"/>
      <c r="X44" s="7"/>
      <c r="Y44" s="7"/>
      <c r="Z44" s="100"/>
    </row>
    <row r="45" spans="1:26" ht="12.75">
      <c r="A45" s="7"/>
      <c r="B45" s="7"/>
      <c r="C45" s="7"/>
      <c r="D45" s="7"/>
      <c r="E45" s="23"/>
      <c r="F45" s="23"/>
      <c r="G45" s="105"/>
      <c r="H45" s="7"/>
      <c r="I45" s="7"/>
      <c r="J45" s="7"/>
      <c r="K45" s="7"/>
      <c r="L45" s="7"/>
      <c r="M45" s="7"/>
      <c r="N45" s="7"/>
      <c r="O45" s="7"/>
      <c r="P45" s="7"/>
      <c r="Q45" s="100"/>
      <c r="R45" s="100"/>
      <c r="S45" s="118"/>
      <c r="T45" s="105"/>
      <c r="U45" s="7"/>
      <c r="V45" s="7"/>
      <c r="W45" s="7"/>
      <c r="X45" s="7"/>
      <c r="Y45" s="7"/>
      <c r="Z45" s="100"/>
    </row>
    <row r="46" spans="1:26" ht="15.75" customHeight="1">
      <c r="R46" s="101"/>
    </row>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3">
    <dataValidation type="list" allowBlank="1" sqref="D4:D45" xr:uid="{00000000-0002-0000-0500-000000000000}">
      <formula1>"NGA,GOCC,SUC,LWD,LGU"</formula1>
    </dataValidation>
    <dataValidation type="list" allowBlank="1" sqref="F4:F45" xr:uid="{00000000-0002-0000-0500-000002000000}">
      <formula1>"eFOI,STANDARD"</formula1>
    </dataValidation>
    <dataValidation type="list" allowBlank="1" sqref="E4:E8 E28:E45" xr:uid="{00000000-0002-0000-0500-000003000000}">
      <formula1>"2017-Q1,2017-Q2,2017-Q3,2017-Q4,2018-Q1"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vt:lpstr>
      <vt:lpstr>FOI Registry</vt:lpstr>
      <vt:lpstr>FOI Registry_Template</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FPA-PMID2</cp:lastModifiedBy>
  <dcterms:modified xsi:type="dcterms:W3CDTF">2023-07-28T03:26:37Z</dcterms:modified>
</cp:coreProperties>
</file>