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PA Badette\Downloads\"/>
    </mc:Choice>
  </mc:AlternateContent>
  <xr:revisionPtr revIDLastSave="0" documentId="13_ncr:1_{96C62A9F-5F26-4E6E-8DA4-A4F71A0E36B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 PIP HANDLERS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3" l="1"/>
  <c r="H6" i="3" s="1"/>
  <c r="G5" i="3"/>
  <c r="H5" i="3" s="1"/>
  <c r="G4" i="3"/>
  <c r="H4" i="3" s="1"/>
  <c r="G3" i="3"/>
  <c r="H3" i="3" s="1"/>
</calcChain>
</file>

<file path=xl/sharedStrings.xml><?xml version="1.0" encoding="utf-8"?>
<sst xmlns="http://schemas.openxmlformats.org/spreadsheetml/2006/main" count="25" uniqueCount="22">
  <si>
    <t>ADDRESS</t>
  </si>
  <si>
    <t>ACTIVITY</t>
  </si>
  <si>
    <t>NO. OF ACTIVITY</t>
  </si>
  <si>
    <t>EXPIRY DATE</t>
  </si>
  <si>
    <t>DAYS LEFT</t>
  </si>
  <si>
    <t>STATUS</t>
  </si>
  <si>
    <t>IMPORTER, NATIONAL DISTRIBUTOR</t>
  </si>
  <si>
    <t>SYNGENTA PHILIPPINES, INC.</t>
  </si>
  <si>
    <t>FORMULATOR, REPACKER</t>
  </si>
  <si>
    <t>CORTEVA AGRISCIENCE PHILIPPINES, INC.</t>
  </si>
  <si>
    <t>IMPORTER, NATIONAL DISTRIBUTOR, MANUFACTURER, FORMULATOR, REPACKER</t>
  </si>
  <si>
    <t>BAYER CROPSCIENCE, INC.</t>
  </si>
  <si>
    <t>LUISITA INDUSTRIAL PARK, SAN MIGUEL, TARLAC CITY</t>
  </si>
  <si>
    <t>NAME</t>
  </si>
  <si>
    <t>9TH FLOOR, ONE GRIFFINSTONE BUILDING, COMMERCE AVENUE CORNER, SPECTRUM MIDWAY EXTENSION, ALABANG, MUNTINLUPA CITY</t>
  </si>
  <si>
    <t>PUROK 1, BRGY. SALVACION, ROSALES, PANGASINAN</t>
  </si>
  <si>
    <t>8TH FLOOR, SCIENCE HUB TOWER 1, CAMPUS AVENUE CORNER TURIN STREET, MCKINLEY HILL CYBERPARK, PINAGSAMA, TAGUIG CITY</t>
  </si>
  <si>
    <t>LIST OF PIP HANDLERS</t>
  </si>
  <si>
    <t>REGION</t>
  </si>
  <si>
    <t>NCR</t>
  </si>
  <si>
    <t>I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</si>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</sst>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3409]mmmm&quot; &quot;dd&quot;, &quot;yyyy"/>
  </numFmts>
  <fonts count="3" x14ac:knownFonts="1">
    <font>
      <sz val="11"/>
      <color theme="1"/>
      <name val="Calibri"/>
      <family val="2"/>
      <scheme val="minor"/>
    </font>
    <font>
      <b/>
      <sz val="10"/>
      <color rgb="FF000000"/>
      <name val="Calibri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</cellXfs>
  <cellStyles count="1">
    <cellStyle name="Normal" xfId="0" builtinId="0"/>
  </cellStyles>
  <dxfs count="2"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6"/>
  <sheetViews>
    <sheetView tabSelected="1" view="pageBreakPreview" zoomScaleNormal="100" zoomScaleSheetLayoutView="100" workbookViewId="0">
      <selection activeCell="D10" sqref="D10"/>
    </sheetView>
  </sheetViews>
  <sheetFormatPr defaultRowHeight="15" x14ac:dyDescent="0.25"/>
  <cols>
    <col min="1" max="2" width="33" style="1" bestFit="1" customWidth="1"/>
    <col min="3" max="3" width="29.7109375" style="1" customWidth="1"/>
    <col min="4" max="4" width="19.5703125" style="1" customWidth="1"/>
    <col min="5" max="5" width="9.140625" style="1"/>
    <col min="6" max="6" width="17" style="1" customWidth="1"/>
    <col min="7" max="8" width="9.140625" style="1"/>
  </cols>
  <sheetData>
    <row r="1" spans="1:8" x14ac:dyDescent="0.25">
      <c r="A1" s="9" t="s">
        <v>17</v>
      </c>
      <c r="B1" s="9"/>
      <c r="C1" s="9"/>
      <c r="D1" s="9"/>
      <c r="E1" s="9"/>
      <c r="F1" s="9"/>
      <c r="G1" s="9"/>
      <c r="H1" s="9"/>
    </row>
    <row r="2" spans="1:8" ht="25.5" x14ac:dyDescent="0.25">
      <c r="A2" s="4" t="s">
        <v>18</v>
      </c>
      <c r="B2" s="4" t="s">
        <v>13</v>
      </c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</row>
    <row r="3" spans="1:8" ht="63.75" x14ac:dyDescent="0.25">
      <c r="A3" s="5" t="s">
        <v>19</v>
      </c>
      <c r="B3" s="5" t="s">
        <v>7</v>
      </c>
      <c r="C3" s="2" t="s">
        <v>14</v>
      </c>
      <c r="D3" s="6" t="s">
        <v>6</v>
      </c>
      <c r="E3" s="2">
        <v>2</v>
      </c>
      <c r="F3" s="7">
        <v>46116</v>
      </c>
      <c r="G3" s="8">
        <f t="shared" ref="G3:G6" ca="1" si="0">F3-TODAY()</f>
        <v>141</v>
      </c>
      <c r="H3" s="2" t="str">
        <f t="shared" ref="H3:H6" ca="1" si="1">IF(G3&gt;0,"ACTIVE", "EXPIRED")</f>
        <v>ACTIVE</v>
      </c>
    </row>
    <row r="4" spans="1:8" ht="25.5" x14ac:dyDescent="0.25">
      <c r="A4" s="5" t="s">
        <v>20</v>
      </c>
      <c r="B4" s="5" t="s">
        <v>11</v>
      </c>
      <c r="C4" s="3" t="s">
        <v>15</v>
      </c>
      <c r="D4" s="6" t="s">
        <v>8</v>
      </c>
      <c r="E4" s="2">
        <v>2</v>
      </c>
      <c r="F4" s="7">
        <v>46088</v>
      </c>
      <c r="G4" s="8">
        <f t="shared" ca="1" si="0"/>
        <v>113</v>
      </c>
      <c r="H4" s="2" t="str">
        <f t="shared" ca="1" si="1"/>
        <v>ACTIVE</v>
      </c>
    </row>
    <row r="5" spans="1:8" ht="63.75" x14ac:dyDescent="0.25">
      <c r="A5" s="5" t="s">
        <v>21</v>
      </c>
      <c r="B5" s="5" t="s">
        <v>9</v>
      </c>
      <c r="C5" s="3" t="s">
        <v>12</v>
      </c>
      <c r="D5" s="6" t="s">
        <v>10</v>
      </c>
      <c r="E5" s="8">
        <v>5</v>
      </c>
      <c r="F5" s="7">
        <v>46090</v>
      </c>
      <c r="G5" s="8">
        <f t="shared" ca="1" si="0"/>
        <v>115</v>
      </c>
      <c r="H5" s="2" t="str">
        <f t="shared" ca="1" si="1"/>
        <v>ACTIVE</v>
      </c>
    </row>
    <row r="6" spans="1:8" ht="51" x14ac:dyDescent="0.25">
      <c r="A6" s="5" t="s">
        <v>19</v>
      </c>
      <c r="B6" s="5" t="s">
        <v>11</v>
      </c>
      <c r="C6" s="3" t="s">
        <v>16</v>
      </c>
      <c r="D6" s="6" t="s">
        <v>6</v>
      </c>
      <c r="E6" s="8">
        <v>2</v>
      </c>
      <c r="F6" s="7">
        <v>46264</v>
      </c>
      <c r="G6" s="8">
        <f t="shared" ca="1" si="0"/>
        <v>289</v>
      </c>
      <c r="H6" s="2" t="str">
        <f t="shared" ca="1" si="1"/>
        <v>ACTIVE</v>
      </c>
    </row>
  </sheetData>
  <mergeCells count="1">
    <mergeCell ref="A1:H1"/>
  </mergeCells>
  <conditionalFormatting sqref="H3:H6">
    <cfRule type="expression" dxfId="1" priority="5">
      <formula>#REF!="EXPIRED"</formula>
    </cfRule>
  </conditionalFormatting>
  <conditionalFormatting sqref="H3:H6">
    <cfRule type="expression" dxfId="0" priority="6">
      <formula>#REF!="ACTIVE"</formula>
    </cfRule>
  </conditionalFormatting>
  <pageMargins left="0.7" right="0.7" top="0.75" bottom="0.75" header="0.3" footer="0.3"/>
  <pageSetup paperSize="9" scale="82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PIP HANDLERS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Lovely R. Luar-Perez</dc:creator>
  <cp:lastModifiedBy>FPA Badette</cp:lastModifiedBy>
  <cp:lastPrinted>2025-11-14T06:15:46Z</cp:lastPrinted>
  <dcterms:created xsi:type="dcterms:W3CDTF">2025-11-05T06:41:15Z</dcterms:created>
  <dcterms:modified xsi:type="dcterms:W3CDTF">2025-11-14T06:15:57Z</dcterms:modified>
</cp:coreProperties>
</file>